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osuissetest.sharepoint.com/sites/Laufwerk_G/Freigegebene Dokumente/1 Qualität/1.1 Richtlinien/1.1.1 RL-Entwicklung/1.1.1.5 Teil V Import/D - Wasserprojekt 2018-2021/6 WMP Überarbeitung/WMP Zweitüberarbeitung 2021/"/>
    </mc:Choice>
  </mc:AlternateContent>
  <xr:revisionPtr revIDLastSave="0" documentId="8_{32439992-1CC9-4EAD-B39B-779CC36BDC0F}" xr6:coauthVersionLast="47" xr6:coauthVersionMax="47" xr10:uidLastSave="{00000000-0000-0000-0000-000000000000}"/>
  <bookViews>
    <workbookView xWindow="28680" yWindow="1800" windowWidth="29040" windowHeight="15990" xr2:uid="{00000000-000D-0000-FFFF-FFFF00000000}"/>
  </bookViews>
  <sheets>
    <sheet name="R1 Dati quant. irrigazione" sheetId="1" r:id="rId1"/>
    <sheet name="R2 Legalità_Plausabilità" sheetId="2" r:id="rId2"/>
  </sheets>
  <definedNames>
    <definedName name="_xlnm.Print_Area" localSheetId="1">'R2 Legalità_Plausabilità'!$A$1:$N$23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2" l="1"/>
  <c r="E23" i="2"/>
  <c r="J23" i="2"/>
  <c r="K23" i="2"/>
  <c r="C23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5" i="2"/>
  <c r="E65" i="1"/>
  <c r="F65" i="1"/>
  <c r="G65" i="1"/>
  <c r="H65" i="1"/>
  <c r="I65" i="1"/>
  <c r="J65" i="1"/>
  <c r="K65" i="1"/>
  <c r="L65" i="1"/>
  <c r="D65" i="1"/>
  <c r="D35" i="1"/>
  <c r="G23" i="1"/>
  <c r="E23" i="1"/>
  <c r="D23" i="1"/>
  <c r="D51" i="1" l="1"/>
  <c r="F23" i="1"/>
  <c r="H23" i="1"/>
  <c r="I23" i="1"/>
  <c r="J23" i="1"/>
  <c r="K23" i="1"/>
  <c r="L23" i="1"/>
  <c r="L63" i="1"/>
  <c r="L66" i="1" s="1"/>
  <c r="K63" i="1"/>
  <c r="K66" i="1" s="1"/>
  <c r="J63" i="1"/>
  <c r="J66" i="1" s="1"/>
  <c r="I63" i="1"/>
  <c r="I66" i="1" s="1"/>
  <c r="H63" i="1"/>
  <c r="H66" i="1" s="1"/>
  <c r="G63" i="1"/>
  <c r="G66" i="1" s="1"/>
  <c r="F63" i="1"/>
  <c r="F66" i="1" s="1"/>
  <c r="E63" i="1"/>
  <c r="E66" i="1" s="1"/>
  <c r="D63" i="1"/>
  <c r="D66" i="1" s="1"/>
  <c r="L58" i="1"/>
  <c r="K58" i="1"/>
  <c r="J58" i="1"/>
  <c r="I58" i="1"/>
  <c r="H58" i="1"/>
  <c r="G58" i="1"/>
  <c r="F58" i="1"/>
  <c r="E58" i="1"/>
  <c r="D58" i="1"/>
  <c r="L56" i="1"/>
  <c r="L59" i="1" s="1"/>
  <c r="K56" i="1"/>
  <c r="K59" i="1" s="1"/>
  <c r="J56" i="1"/>
  <c r="J59" i="1" s="1"/>
  <c r="I56" i="1"/>
  <c r="I59" i="1" s="1"/>
  <c r="H56" i="1"/>
  <c r="H59" i="1" s="1"/>
  <c r="G56" i="1"/>
  <c r="G59" i="1" s="1"/>
  <c r="F56" i="1"/>
  <c r="F59" i="1" s="1"/>
  <c r="E56" i="1"/>
  <c r="E59" i="1" s="1"/>
  <c r="D56" i="1"/>
  <c r="D59" i="1" s="1"/>
  <c r="E51" i="1" l="1"/>
  <c r="F51" i="1"/>
  <c r="G51" i="1"/>
  <c r="H51" i="1"/>
  <c r="I51" i="1"/>
  <c r="J51" i="1"/>
  <c r="K51" i="1"/>
  <c r="L51" i="1"/>
  <c r="D49" i="1"/>
  <c r="D52" i="1" s="1"/>
  <c r="E49" i="1"/>
  <c r="E52" i="1" s="1"/>
  <c r="F49" i="1"/>
  <c r="F52" i="1" s="1"/>
  <c r="G49" i="1"/>
  <c r="G52" i="1" s="1"/>
  <c r="H49" i="1"/>
  <c r="H52" i="1" s="1"/>
  <c r="I49" i="1"/>
  <c r="I52" i="1" s="1"/>
  <c r="J49" i="1"/>
  <c r="J52" i="1" s="1"/>
  <c r="K49" i="1"/>
  <c r="K52" i="1" s="1"/>
  <c r="L49" i="1"/>
  <c r="L52" i="1" s="1"/>
  <c r="D44" i="1"/>
  <c r="E44" i="1"/>
  <c r="F44" i="1"/>
  <c r="G44" i="1"/>
  <c r="H44" i="1"/>
  <c r="I44" i="1"/>
  <c r="J44" i="1"/>
  <c r="K44" i="1"/>
  <c r="L44" i="1"/>
  <c r="D42" i="1"/>
  <c r="E42" i="1"/>
  <c r="F42" i="1"/>
  <c r="G42" i="1"/>
  <c r="H42" i="1"/>
  <c r="I42" i="1"/>
  <c r="J42" i="1"/>
  <c r="K42" i="1"/>
  <c r="K45" i="1" s="1"/>
  <c r="L42" i="1"/>
  <c r="D37" i="1"/>
  <c r="E37" i="1"/>
  <c r="F37" i="1"/>
  <c r="G37" i="1"/>
  <c r="H37" i="1"/>
  <c r="I37" i="1"/>
  <c r="J37" i="1"/>
  <c r="K37" i="1"/>
  <c r="L37" i="1"/>
  <c r="E35" i="1"/>
  <c r="F35" i="1"/>
  <c r="G35" i="1"/>
  <c r="H35" i="1"/>
  <c r="I35" i="1"/>
  <c r="J35" i="1"/>
  <c r="K35" i="1"/>
  <c r="K38" i="1" s="1"/>
  <c r="L35" i="1"/>
  <c r="L38" i="1" s="1"/>
  <c r="E25" i="1"/>
  <c r="F25" i="1" s="1"/>
  <c r="G25" i="1" s="1"/>
  <c r="H25" i="1" s="1"/>
  <c r="I25" i="1" s="1"/>
  <c r="J25" i="1" s="1"/>
  <c r="K25" i="1" s="1"/>
  <c r="L25" i="1" s="1"/>
  <c r="H38" i="1" l="1"/>
  <c r="G45" i="1"/>
  <c r="G38" i="1"/>
  <c r="L45" i="1"/>
  <c r="H45" i="1"/>
  <c r="D45" i="1"/>
  <c r="I38" i="1"/>
  <c r="J38" i="1"/>
  <c r="F38" i="1"/>
  <c r="E38" i="1"/>
  <c r="D38" i="1"/>
  <c r="J45" i="1"/>
  <c r="F45" i="1"/>
  <c r="I45" i="1"/>
  <c r="E45" i="1"/>
  <c r="E31" i="1"/>
  <c r="F31" i="1" s="1"/>
  <c r="G31" i="1" s="1"/>
  <c r="H31" i="1" s="1"/>
  <c r="I31" i="1" s="1"/>
  <c r="J31" i="1" s="1"/>
  <c r="K31" i="1" s="1"/>
  <c r="L31" i="1" s="1"/>
  <c r="E18" i="1"/>
  <c r="F18" i="1" s="1"/>
  <c r="G18" i="1" s="1"/>
  <c r="H18" i="1" s="1"/>
  <c r="I18" i="1" s="1"/>
  <c r="J18" i="1" s="1"/>
  <c r="K18" i="1" s="1"/>
  <c r="L18" i="1" s="1"/>
  <c r="E16" i="1"/>
  <c r="F16" i="1"/>
  <c r="G16" i="1"/>
  <c r="H16" i="1"/>
  <c r="I16" i="1"/>
  <c r="J16" i="1"/>
  <c r="K16" i="1"/>
  <c r="L16" i="1"/>
  <c r="E14" i="1" l="1"/>
  <c r="F14" i="1" s="1"/>
  <c r="G14" i="1" s="1"/>
  <c r="H14" i="1" s="1"/>
  <c r="I14" i="1" s="1"/>
  <c r="J14" i="1" s="1"/>
  <c r="K14" i="1" s="1"/>
  <c r="L14" i="1" s="1"/>
  <c r="E9" i="1" l="1"/>
  <c r="F9" i="1" s="1"/>
  <c r="G9" i="1" s="1"/>
  <c r="H9" i="1" s="1"/>
  <c r="I9" i="1" s="1"/>
  <c r="J9" i="1" s="1"/>
  <c r="K9" i="1" s="1"/>
  <c r="L9" i="1" s="1"/>
  <c r="D16" i="1"/>
</calcChain>
</file>

<file path=xl/sharedStrings.xml><?xml version="1.0" encoding="utf-8"?>
<sst xmlns="http://schemas.openxmlformats.org/spreadsheetml/2006/main" count="285" uniqueCount="157">
  <si>
    <t>Valutazione dell’uso quantitativo delle acque da allegare al piano di gestione idrica Naturland/Bio Suisse</t>
  </si>
  <si>
    <t xml:space="preserve">Nome azienda: </t>
  </si>
  <si>
    <t>…</t>
  </si>
  <si>
    <r>
      <t>Numero identificativo dell'azienda (n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 xml:space="preserve"> biologico UE e n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 xml:space="preserve"> BS/NL): </t>
    </r>
  </si>
  <si>
    <t>Indirizzo / Regione / Paese:</t>
  </si>
  <si>
    <t>Persona di contatto:</t>
  </si>
  <si>
    <t>Data della raccolta dei dati / del controllo:</t>
  </si>
  <si>
    <t>La compilazione dei campi in giallo è obbligatoria!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</si>
  <si>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</si>
  <si>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</si>
  <si>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</si>
  <si>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</si>
  <si>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</si>
  <si>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</si>
  <si>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</si>
  <si>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</si>
  <si>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</si>
  <si>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Superficie dell’azienda nel relativo anno</t>
  </si>
  <si>
    <t>1.1</t>
  </si>
  <si>
    <t>Superficie totale dell’azienda (ha)</t>
  </si>
  <si>
    <t>1.2</t>
  </si>
  <si>
    <t>Di cui irrigata (ha)</t>
  </si>
  <si>
    <t>1.3</t>
  </si>
  <si>
    <t>Di cui non irrigata (ha)</t>
  </si>
  <si>
    <t>Uso idrico totale e per ha nel relativo anno</t>
  </si>
  <si>
    <t>2.1</t>
  </si>
  <si>
    <r>
      <t>Uso idrico totale dell’azienda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</si>
  <si>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 xml:space="preserve"> </t>
  </si>
  <si>
    <t>2.2</t>
  </si>
  <si>
    <r>
      <t>Uso idrico relativo alla superficie irrigata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/ha)</t>
    </r>
  </si>
  <si>
    <t>Uso in base ai diritti di sfruttamento delle acque</t>
  </si>
  <si>
    <t>3.1</t>
  </si>
  <si>
    <r>
      <t>Uso idrico 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in base ai diritti di sfruttamento delle acque concessi all'azienda (1)</t>
    </r>
  </si>
  <si>
    <t>3.2</t>
  </si>
  <si>
    <r>
      <t>Uso idrico 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concessi dall’associazione degli utenti idrici (consorzio di bonifica) (2)</t>
    </r>
  </si>
  <si>
    <t>3.3</t>
  </si>
  <si>
    <r>
      <t>Uso idrico 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prelevati dalla rete idrica pubblica</t>
    </r>
  </si>
  <si>
    <t>3.4</t>
  </si>
  <si>
    <r>
      <t>Uso idrico 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proveniente da altre fonti (p.e. raccolta di acqua piovana)</t>
    </r>
  </si>
  <si>
    <t>3.5</t>
  </si>
  <si>
    <r>
      <t>Uso idrico totale in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in base ai diritti di sfruttamento delle acque</t>
    </r>
  </si>
  <si>
    <t>Dati sul clima ed eventi eccezionali</t>
  </si>
  <si>
    <t>4.1</t>
  </si>
  <si>
    <t>Precipitazioni annue (mm)</t>
  </si>
  <si>
    <t>4.2</t>
  </si>
  <si>
    <t>temperatura media [°C]</t>
  </si>
  <si>
    <t>4.3</t>
  </si>
  <si>
    <t>Commenti sul clima, variazioni annue ed eventi eccezionali</t>
  </si>
  <si>
    <t xml:space="preserve">La compilazione dei campi in verde è raccomandata!
</t>
  </si>
  <si>
    <t>5</t>
  </si>
  <si>
    <t>Uso idrico per coltura/coltivazione</t>
  </si>
  <si>
    <t>5.1</t>
  </si>
  <si>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AGGIUNGI LA TUA 1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COLTURA QUI </t>
    </r>
    <r>
      <rPr>
        <b/>
        <sz val="9"/>
        <color rgb="FF000000"/>
        <rFont val="Wingdings"/>
        <charset val="2"/>
      </rPr>
      <t>à</t>
    </r>
  </si>
  <si>
    <t>COLTURA 1</t>
  </si>
  <si>
    <t>5.1.1</t>
  </si>
  <si>
    <t>...di cui COLTURA 1 IRRIGATA (superficie in ha)</t>
  </si>
  <si>
    <t>5.1.2</t>
  </si>
  <si>
    <r>
      <rPr>
        <b/>
        <sz val="9"/>
        <color rgb="FF000000"/>
        <rFont val="Arial"/>
        <family val="2"/>
      </rPr>
      <t>Coltura 1</t>
    </r>
    <r>
      <rPr>
        <sz val="9"/>
        <color rgb="FF000000"/>
        <rFont val="Arial"/>
        <family val="2"/>
      </rPr>
      <t>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Uso idrico totale (m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)</t>
    </r>
  </si>
  <si>
    <t>5.1.3</t>
  </si>
  <si>
    <r>
      <rPr>
        <b/>
        <sz val="9"/>
        <color rgb="FF000000"/>
        <rFont val="Arial"/>
        <family val="2"/>
      </rPr>
      <t>Coltura 1</t>
    </r>
    <r>
      <rPr>
        <sz val="9"/>
        <color rgb="FF000000"/>
        <rFont val="Arial"/>
        <family val="2"/>
      </rPr>
      <t>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Uso idrico in 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/ha</t>
    </r>
  </si>
  <si>
    <t>5.1.4</t>
  </si>
  <si>
    <r>
      <rPr>
        <b/>
        <sz val="9"/>
        <color rgb="FF000000"/>
        <rFont val="Arial"/>
        <family val="2"/>
      </rPr>
      <t>Coltura 1: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Raccolto in kg (totale)</t>
    </r>
  </si>
  <si>
    <t>5.1.5</t>
  </si>
  <si>
    <r>
      <rPr>
        <b/>
        <sz val="9"/>
        <color rgb="FF000000"/>
        <rFont val="Arial"/>
        <family val="2"/>
      </rPr>
      <t>Coltura 1: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Raccolto in kg/ha</t>
    </r>
  </si>
  <si>
    <t>5.1.6</t>
  </si>
  <si>
    <r>
      <rPr>
        <b/>
        <sz val="9"/>
        <color rgb="FF000000"/>
        <rFont val="Arial"/>
        <family val="2"/>
      </rPr>
      <t>Coltura 1</t>
    </r>
    <r>
      <rPr>
        <sz val="9"/>
        <color rgb="FF000000"/>
        <rFont val="Arial"/>
        <family val="2"/>
      </rPr>
      <t>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Impronta idrica in l/kg</t>
    </r>
  </si>
  <si>
    <t>5.2</t>
  </si>
  <si>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AGGIUNGI LA TUA 2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COLTURA QUI </t>
    </r>
    <r>
      <rPr>
        <b/>
        <sz val="9"/>
        <color rgb="FF000000"/>
        <rFont val="Wingdings"/>
        <charset val="2"/>
      </rPr>
      <t>à</t>
    </r>
  </si>
  <si>
    <t>COLTURA 2</t>
  </si>
  <si>
    <t>5.2.1</t>
  </si>
  <si>
    <t>...di cui COLTURA 2 IRRIGATA (superficie in ha)</t>
  </si>
  <si>
    <t>5.2.2</t>
  </si>
  <si>
    <r>
      <rPr>
        <b/>
        <sz val="9"/>
        <color rgb="FF000000"/>
        <rFont val="Arial"/>
        <family val="2"/>
      </rPr>
      <t>Coltura 2</t>
    </r>
    <r>
      <rPr>
        <sz val="9"/>
        <color rgb="FF000000"/>
        <rFont val="Arial"/>
        <family val="2"/>
      </rPr>
      <t>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Uso idrico totale (m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)</t>
    </r>
  </si>
  <si>
    <t>5.2.3</t>
  </si>
  <si>
    <r>
      <rPr>
        <b/>
        <sz val="9"/>
        <color rgb="FF000000"/>
        <rFont val="Arial"/>
        <family val="2"/>
      </rPr>
      <t>Coltura 2</t>
    </r>
    <r>
      <rPr>
        <sz val="9"/>
        <color rgb="FF000000"/>
        <rFont val="Arial"/>
        <family val="2"/>
      </rPr>
      <t>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Uso idrico in 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/ha</t>
    </r>
  </si>
  <si>
    <t>5.2.4</t>
  </si>
  <si>
    <r>
      <rPr>
        <b/>
        <sz val="9"/>
        <color rgb="FF000000"/>
        <rFont val="Arial"/>
        <family val="2"/>
      </rPr>
      <t>Coltura 2: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Raccolto in kg (totale)</t>
    </r>
  </si>
  <si>
    <t>5.2.5</t>
  </si>
  <si>
    <r>
      <rPr>
        <b/>
        <sz val="9"/>
        <color rgb="FF000000"/>
        <rFont val="Arial"/>
        <family val="2"/>
      </rPr>
      <t>Coltura 2: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Raccolto in kg/ha</t>
    </r>
  </si>
  <si>
    <t>5.2.6</t>
  </si>
  <si>
    <r>
      <rPr>
        <b/>
        <sz val="9"/>
        <color rgb="FF000000"/>
        <rFont val="Arial"/>
        <family val="2"/>
      </rPr>
      <t>Coltura 2</t>
    </r>
    <r>
      <rPr>
        <sz val="9"/>
        <color rgb="FF000000"/>
        <rFont val="Arial"/>
        <family val="2"/>
      </rPr>
      <t>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Impronta idrica in l/kg</t>
    </r>
  </si>
  <si>
    <t>5.3</t>
  </si>
  <si>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AGGIUNGI LA TUA 3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COLTURA QUI </t>
    </r>
    <r>
      <rPr>
        <b/>
        <sz val="9"/>
        <color rgb="FF000000"/>
        <rFont val="Wingdings"/>
        <charset val="2"/>
      </rPr>
      <t>à</t>
    </r>
  </si>
  <si>
    <t>COLTURA 3</t>
  </si>
  <si>
    <t>5.3.1</t>
  </si>
  <si>
    <t>...di cui COLTURA 3 irrigata (superficie in ha)</t>
  </si>
  <si>
    <t>5.3.2</t>
  </si>
  <si>
    <r>
      <rPr>
        <b/>
        <sz val="9"/>
        <color rgb="FF000000"/>
        <rFont val="Arial"/>
        <family val="2"/>
      </rPr>
      <t>Coltura 3</t>
    </r>
    <r>
      <rPr>
        <sz val="9"/>
        <color rgb="FF000000"/>
        <rFont val="Arial"/>
        <family val="2"/>
      </rPr>
      <t>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Uso idrico totale (m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)</t>
    </r>
  </si>
  <si>
    <t>5.3.3</t>
  </si>
  <si>
    <r>
      <rPr>
        <b/>
        <sz val="9"/>
        <color rgb="FF000000"/>
        <rFont val="Arial"/>
        <family val="2"/>
      </rPr>
      <t>Coltura 3</t>
    </r>
    <r>
      <rPr>
        <sz val="9"/>
        <color rgb="FF000000"/>
        <rFont val="Arial"/>
        <family val="2"/>
      </rPr>
      <t>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Uso idrico in 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/ha</t>
    </r>
  </si>
  <si>
    <t>5.3.4</t>
  </si>
  <si>
    <r>
      <rPr>
        <b/>
        <sz val="9"/>
        <color rgb="FF000000"/>
        <rFont val="Arial"/>
        <family val="2"/>
      </rPr>
      <t>Coltura 3: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Raccolto in kg (totale)</t>
    </r>
  </si>
  <si>
    <t>5.3.5</t>
  </si>
  <si>
    <r>
      <rPr>
        <b/>
        <sz val="9"/>
        <color rgb="FF000000"/>
        <rFont val="Arial"/>
        <family val="2"/>
      </rPr>
      <t>Coltura 3: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Raccolto in kg/ha</t>
    </r>
  </si>
  <si>
    <t>5.3.6</t>
  </si>
  <si>
    <r>
      <rPr>
        <b/>
        <sz val="9"/>
        <color rgb="FF000000"/>
        <rFont val="Arial"/>
        <family val="2"/>
      </rPr>
      <t>Coltura 3</t>
    </r>
    <r>
      <rPr>
        <sz val="9"/>
        <color rgb="FF000000"/>
        <rFont val="Arial"/>
        <family val="2"/>
      </rPr>
      <t>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Impronta idrica in l/kg</t>
    </r>
  </si>
  <si>
    <t>5.4</t>
  </si>
  <si>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AGGIUNGI LA TUA 4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COLTURA QUI </t>
    </r>
    <r>
      <rPr>
        <b/>
        <sz val="9"/>
        <color rgb="FF000000"/>
        <rFont val="Wingdings"/>
        <charset val="2"/>
      </rPr>
      <t>à</t>
    </r>
  </si>
  <si>
    <t>COLTURA 4</t>
  </si>
  <si>
    <t>5.4.1</t>
  </si>
  <si>
    <t>...di cui COLTURA 4 irrigata (superficie in ha)</t>
  </si>
  <si>
    <t>5.4.2</t>
  </si>
  <si>
    <r>
      <rPr>
        <b/>
        <sz val="9"/>
        <color rgb="FF000000"/>
        <rFont val="Arial"/>
        <family val="2"/>
      </rPr>
      <t>Coltura 4</t>
    </r>
    <r>
      <rPr>
        <sz val="9"/>
        <color rgb="FF000000"/>
        <rFont val="Arial"/>
        <family val="2"/>
      </rPr>
      <t>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Uso idrico totale (m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)</t>
    </r>
  </si>
  <si>
    <t>5.4.3</t>
  </si>
  <si>
    <r>
      <rPr>
        <b/>
        <sz val="9"/>
        <color rgb="FF000000"/>
        <rFont val="Arial"/>
        <family val="2"/>
      </rPr>
      <t>Coltura 4</t>
    </r>
    <r>
      <rPr>
        <sz val="9"/>
        <color rgb="FF000000"/>
        <rFont val="Arial"/>
        <family val="2"/>
      </rPr>
      <t>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Uso idrico in 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/ha</t>
    </r>
  </si>
  <si>
    <t>5.4.4</t>
  </si>
  <si>
    <r>
      <rPr>
        <b/>
        <sz val="9"/>
        <color rgb="FF000000"/>
        <rFont val="Arial"/>
        <family val="2"/>
      </rPr>
      <t>Coltura 4: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Raccolto in kg (totale)</t>
    </r>
  </si>
  <si>
    <t>5.4.5</t>
  </si>
  <si>
    <r>
      <rPr>
        <b/>
        <sz val="9"/>
        <color rgb="FF000000"/>
        <rFont val="Arial"/>
        <family val="2"/>
      </rPr>
      <t>Coltura 4: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Raccolto in kg/ha</t>
    </r>
  </si>
  <si>
    <t>5.4.6</t>
  </si>
  <si>
    <r>
      <rPr>
        <b/>
        <sz val="9"/>
        <color rgb="FF000000"/>
        <rFont val="Arial"/>
        <family val="2"/>
      </rPr>
      <t>Coltura 4</t>
    </r>
    <r>
      <rPr>
        <sz val="9"/>
        <color rgb="FF000000"/>
        <rFont val="Arial"/>
        <family val="2"/>
      </rPr>
      <t>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Impronta idrica in l/kg</t>
    </r>
  </si>
  <si>
    <t>5.5</t>
  </si>
  <si>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AGGIUNGI LA TUA 5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COLTURA QUI </t>
    </r>
    <r>
      <rPr>
        <b/>
        <sz val="9"/>
        <color rgb="FF000000"/>
        <rFont val="Wingdings"/>
        <charset val="2"/>
      </rPr>
      <t>à</t>
    </r>
  </si>
  <si>
    <t>COLTURA 5</t>
  </si>
  <si>
    <t>5.5.1</t>
  </si>
  <si>
    <t>...di cui COLTURA 5 irrigata (superficie in ha)</t>
  </si>
  <si>
    <t>5.5.2</t>
  </si>
  <si>
    <r>
      <rPr>
        <b/>
        <sz val="9"/>
        <color rgb="FF000000"/>
        <rFont val="Arial"/>
        <family val="2"/>
      </rPr>
      <t>Coltura 5</t>
    </r>
    <r>
      <rPr>
        <sz val="9"/>
        <color rgb="FF000000"/>
        <rFont val="Arial"/>
        <family val="2"/>
      </rPr>
      <t>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Uso idrico totale (m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)</t>
    </r>
  </si>
  <si>
    <t>5.5.3</t>
  </si>
  <si>
    <r>
      <rPr>
        <b/>
        <sz val="9"/>
        <color rgb="FF000000"/>
        <rFont val="Arial"/>
        <family val="2"/>
      </rPr>
      <t>Coltura 5</t>
    </r>
    <r>
      <rPr>
        <sz val="9"/>
        <color rgb="FF000000"/>
        <rFont val="Arial"/>
        <family val="2"/>
      </rPr>
      <t>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Uso idrico in 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/ha</t>
    </r>
  </si>
  <si>
    <t>5.5.4</t>
  </si>
  <si>
    <r>
      <rPr>
        <b/>
        <sz val="9"/>
        <color rgb="FF000000"/>
        <rFont val="Arial"/>
        <family val="2"/>
      </rPr>
      <t>Coltura 5: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Raccolto in kg (totale)</t>
    </r>
  </si>
  <si>
    <t>5.5.5</t>
  </si>
  <si>
    <r>
      <rPr>
        <b/>
        <sz val="9"/>
        <color rgb="FF000000"/>
        <rFont val="Arial"/>
        <family val="2"/>
      </rPr>
      <t>Coltura 5: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Raccolto in kg/ha</t>
    </r>
  </si>
  <si>
    <t>5.5.6</t>
  </si>
  <si>
    <r>
      <rPr>
        <b/>
        <sz val="9"/>
        <color rgb="FF000000"/>
        <rFont val="Arial"/>
        <family val="2"/>
      </rPr>
      <t>Coltura 5</t>
    </r>
    <r>
      <rPr>
        <sz val="9"/>
        <color rgb="FF000000"/>
        <rFont val="Arial"/>
        <family val="2"/>
      </rPr>
      <t>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Impronta idrica in l/kg</t>
    </r>
  </si>
  <si>
    <t>Spiegazioni / Definizioni</t>
  </si>
  <si>
    <t>(1) Quantità di (a) acqua estratta da pozzi di proprietà dell’azienda o (b) acqua di superficie in concessione all’azienda.</t>
  </si>
  <si>
    <t>(2) Quantità concessa dal consorzio di bonifica. Non importa se questa acqua è di falda, di superficie o riciclata.</t>
  </si>
  <si>
    <t>Irrigazione</t>
  </si>
  <si>
    <t>Concessioni e permessi</t>
  </si>
  <si>
    <t>Dati certificato bio UE</t>
  </si>
  <si>
    <t>Osservazioni/altro</t>
  </si>
  <si>
    <r>
      <rPr>
        <b/>
        <sz val="9"/>
        <rFont val="Arial"/>
        <family val="2"/>
      </rPr>
      <t xml:space="preserve"> Origine delle acque (pozzi, consorzio di bonifica, ecc.</t>
    </r>
    <r>
      <rPr>
        <b/>
        <sz val="9"/>
        <color rgb="FF000000"/>
        <rFont val="Arial"/>
        <family val="2"/>
      </rPr>
      <t>)</t>
    </r>
  </si>
  <si>
    <t xml:space="preserve">
Attestato di legalità e autorità competente </t>
  </si>
  <si>
    <t>Superficie irrigabile (ha)</t>
  </si>
  <si>
    <t>Quantità d’acqua per ha (m3/ha)</t>
  </si>
  <si>
    <r>
      <t xml:space="preserve">Quantità totale </t>
    </r>
    <r>
      <rPr>
        <b/>
        <sz val="9"/>
        <rFont val="Arial"/>
        <family val="2"/>
      </rPr>
      <t>d’acqua utilizzabile</t>
    </r>
    <r>
      <rPr>
        <b/>
        <sz val="9"/>
        <color rgb="FF000000"/>
        <rFont val="Arial"/>
        <family val="2"/>
      </rPr>
      <t xml:space="preserve"> (m</t>
    </r>
    <r>
      <rPr>
        <b/>
        <vertAlign val="superscript"/>
        <sz val="9"/>
        <color rgb="FF000000"/>
        <rFont val="Arial"/>
        <family val="2"/>
      </rPr>
      <t>3</t>
    </r>
    <r>
      <rPr>
        <b/>
        <sz val="9"/>
        <color rgb="FF000000"/>
        <rFont val="Arial"/>
        <family val="2"/>
      </rPr>
      <t>)</t>
    </r>
  </si>
  <si>
    <t>Diritto d’acqua (nome e cognome)</t>
  </si>
  <si>
    <t>Denominazione particelle (di norma catasto)</t>
  </si>
  <si>
    <t>Foglio catastale</t>
  </si>
  <si>
    <t>Particelle</t>
  </si>
  <si>
    <t>Quantità di particelle (unità)</t>
  </si>
  <si>
    <t>Superficie sommata (ha)</t>
  </si>
  <si>
    <t>Irrigata (SI/NO)</t>
  </si>
  <si>
    <t>Diritto d’acqua condiviso (se SÌ: con chi?)</t>
  </si>
  <si>
    <r>
      <rPr>
        <b/>
        <sz val="9"/>
        <rFont val="Arial"/>
        <family val="2"/>
      </rPr>
      <t>Informazioni aggiuntive per migliorare la comprensione dei dati forniti.</t>
    </r>
    <r>
      <rPr>
        <sz val="9"/>
        <rFont val="Arial"/>
        <family val="2"/>
      </rPr>
      <t xml:space="preserve">
Ad es. Documento rilasciato al proprietario precedente, diritti d’acqua condivisi, etc.</t>
    </r>
  </si>
  <si>
    <t>Nr. concessione</t>
  </si>
  <si>
    <t>Nr. pozzi presenti nella concessione</t>
  </si>
  <si>
    <r>
      <t>Ad es.</t>
    </r>
    <r>
      <rPr>
        <i/>
        <sz val="9"/>
        <color rgb="FFFF0000"/>
        <rFont val="Arial"/>
        <family val="2"/>
      </rPr>
      <t>:</t>
    </r>
    <r>
      <rPr>
        <i/>
        <sz val="9"/>
        <color theme="1" tint="0.499984740745262"/>
        <rFont val="Arial"/>
        <family val="2"/>
      </rPr>
      <t xml:space="preserve"> pozzo</t>
    </r>
  </si>
  <si>
    <t>Concessione di estrazione delle acque - Regione Puglia</t>
  </si>
  <si>
    <t>Agricoltore XY</t>
  </si>
  <si>
    <t>70/110</t>
  </si>
  <si>
    <t>Si</t>
  </si>
  <si>
    <t>Diritto d’acqua a metà con X. Nome</t>
  </si>
  <si>
    <t> 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</si>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</sst>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name val="Arial"/>
      <family val="2"/>
    </font>
    <font>
      <b/>
      <sz val="8"/>
      <color theme="8" tint="-0.499984740745262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6"/>
      <color rgb="FFFF0000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Wingdings"/>
      <charset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i/>
      <sz val="9"/>
      <color theme="1" tint="0.499984740745262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vertAlign val="superscript"/>
      <sz val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i/>
      <sz val="9"/>
      <color theme="0" tint="-0.499984740745262"/>
      <name val="Arial"/>
      <family val="2"/>
    </font>
    <font>
      <i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4" tint="0.79998168889431442"/>
        <bgColor rgb="FF000000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5">
    <xf numFmtId="0" fontId="0" fillId="0" borderId="0" xfId="0"/>
    <xf numFmtId="49" fontId="3" fillId="3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164" fontId="11" fillId="5" borderId="1" xfId="0" applyNumberFormat="1" applyFont="1" applyFill="1" applyBorder="1" applyAlignment="1" applyProtection="1">
      <alignment horizontal="left" vertical="top"/>
      <protection locked="0"/>
    </xf>
    <xf numFmtId="3" fontId="12" fillId="5" borderId="1" xfId="0" applyNumberFormat="1" applyFont="1" applyFill="1" applyBorder="1" applyAlignment="1" applyProtection="1">
      <alignment horizontal="left" vertical="top"/>
      <protection locked="0"/>
    </xf>
    <xf numFmtId="164" fontId="12" fillId="5" borderId="1" xfId="0" applyNumberFormat="1" applyFont="1" applyFill="1" applyBorder="1" applyAlignment="1" applyProtection="1">
      <alignment horizontal="left" vertical="top"/>
      <protection locked="0"/>
    </xf>
    <xf numFmtId="0" fontId="17" fillId="5" borderId="2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3" fontId="10" fillId="0" borderId="1" xfId="0" applyNumberFormat="1" applyFont="1" applyBorder="1" applyAlignment="1" applyProtection="1">
      <alignment horizontal="left" vertical="top" wrapText="1"/>
      <protection locked="0"/>
    </xf>
    <xf numFmtId="3" fontId="10" fillId="0" borderId="1" xfId="0" applyNumberFormat="1" applyFont="1" applyBorder="1" applyAlignment="1" applyProtection="1">
      <alignment horizontal="left" vertical="top"/>
      <protection locked="0"/>
    </xf>
    <xf numFmtId="4" fontId="6" fillId="0" borderId="0" xfId="0" applyNumberFormat="1" applyFont="1" applyAlignment="1" applyProtection="1">
      <alignment horizontal="left" vertical="top"/>
      <protection locked="0"/>
    </xf>
    <xf numFmtId="3" fontId="13" fillId="4" borderId="1" xfId="0" applyNumberFormat="1" applyFont="1" applyFill="1" applyBorder="1" applyAlignment="1" applyProtection="1">
      <alignment horizontal="left" vertical="top"/>
      <protection locked="0"/>
    </xf>
    <xf numFmtId="3" fontId="12" fillId="4" borderId="1" xfId="0" applyNumberFormat="1" applyFont="1" applyFill="1" applyBorder="1" applyAlignment="1" applyProtection="1">
      <alignment horizontal="left" vertical="top"/>
      <protection locked="0"/>
    </xf>
    <xf numFmtId="3" fontId="6" fillId="0" borderId="0" xfId="0" applyNumberFormat="1" applyFont="1" applyAlignment="1" applyProtection="1">
      <alignment horizontal="left" vertical="top" wrapText="1"/>
      <protection locked="0"/>
    </xf>
    <xf numFmtId="0" fontId="15" fillId="2" borderId="0" xfId="0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3" fontId="13" fillId="2" borderId="0" xfId="0" applyNumberFormat="1" applyFont="1" applyFill="1" applyAlignment="1" applyProtection="1">
      <alignment horizontal="left" vertical="top"/>
      <protection locked="0"/>
    </xf>
    <xf numFmtId="3" fontId="14" fillId="2" borderId="0" xfId="0" applyNumberFormat="1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10" fillId="2" borderId="8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Alignment="1" applyProtection="1">
      <alignment horizontal="left" vertical="top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2" fillId="7" borderId="9" xfId="0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2" fontId="2" fillId="6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2" fontId="2" fillId="6" borderId="1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49" fontId="2" fillId="2" borderId="6" xfId="0" applyNumberFormat="1" applyFont="1" applyFill="1" applyBorder="1" applyAlignment="1" applyProtection="1">
      <alignment horizontal="left" vertical="top"/>
      <protection locked="0"/>
    </xf>
    <xf numFmtId="49" fontId="6" fillId="2" borderId="6" xfId="0" applyNumberFormat="1" applyFont="1" applyFill="1" applyBorder="1" applyAlignment="1" applyProtection="1">
      <alignment horizontal="left" vertical="top"/>
      <protection locked="0"/>
    </xf>
    <xf numFmtId="49" fontId="6" fillId="0" borderId="0" xfId="0" applyNumberFormat="1" applyFont="1" applyAlignment="1" applyProtection="1">
      <alignment horizontal="left" vertical="top"/>
      <protection locked="0"/>
    </xf>
    <xf numFmtId="49" fontId="7" fillId="0" borderId="0" xfId="0" applyNumberFormat="1" applyFont="1" applyAlignment="1" applyProtection="1">
      <alignment horizontal="left" vertical="top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49" fontId="1" fillId="0" borderId="0" xfId="0" applyNumberFormat="1" applyFont="1" applyAlignment="1" applyProtection="1">
      <alignment horizontal="left" vertical="top"/>
      <protection locked="0"/>
    </xf>
    <xf numFmtId="0" fontId="4" fillId="6" borderId="1" xfId="0" applyFont="1" applyFill="1" applyBorder="1" applyAlignment="1" applyProtection="1">
      <alignment horizontal="left" wrapText="1"/>
      <protection locked="0"/>
    </xf>
    <xf numFmtId="0" fontId="31" fillId="0" borderId="5" xfId="0" applyFont="1" applyBorder="1" applyAlignment="1" applyProtection="1">
      <alignment vertical="top" wrapText="1"/>
      <protection locked="0"/>
    </xf>
    <xf numFmtId="0" fontId="31" fillId="0" borderId="7" xfId="0" applyFont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49" fontId="15" fillId="3" borderId="1" xfId="0" applyNumberFormat="1" applyFont="1" applyFill="1" applyBorder="1" applyAlignment="1">
      <alignment horizontal="left" vertical="top"/>
    </xf>
    <xf numFmtId="0" fontId="32" fillId="3" borderId="1" xfId="0" applyFont="1" applyFill="1" applyBorder="1" applyAlignment="1" applyProtection="1">
      <alignment horizontal="left" vertical="top"/>
      <protection locked="0"/>
    </xf>
    <xf numFmtId="49" fontId="4" fillId="0" borderId="1" xfId="0" applyNumberFormat="1" applyFont="1" applyBorder="1" applyAlignment="1">
      <alignment horizontal="left" vertical="top"/>
    </xf>
    <xf numFmtId="4" fontId="33" fillId="6" borderId="1" xfId="0" applyNumberFormat="1" applyFont="1" applyFill="1" applyBorder="1" applyAlignment="1" applyProtection="1">
      <alignment horizontal="left" vertical="top" wrapText="1"/>
      <protection locked="0"/>
    </xf>
    <xf numFmtId="4" fontId="33" fillId="0" borderId="1" xfId="0" applyNumberFormat="1" applyFont="1" applyBorder="1" applyAlignment="1" applyProtection="1">
      <alignment horizontal="left" vertical="top" wrapText="1"/>
      <protection locked="0"/>
    </xf>
    <xf numFmtId="2" fontId="33" fillId="0" borderId="1" xfId="0" applyNumberFormat="1" applyFont="1" applyBorder="1" applyAlignment="1" applyProtection="1">
      <alignment horizontal="left" vertical="top" wrapText="1"/>
      <protection locked="0"/>
    </xf>
    <xf numFmtId="0" fontId="33" fillId="0" borderId="1" xfId="0" applyFont="1" applyBorder="1" applyAlignment="1" applyProtection="1">
      <alignment horizontal="left" vertical="top"/>
      <protection locked="0"/>
    </xf>
    <xf numFmtId="3" fontId="33" fillId="6" borderId="1" xfId="0" applyNumberFormat="1" applyFont="1" applyFill="1" applyBorder="1" applyAlignment="1" applyProtection="1">
      <alignment horizontal="left" vertical="top" wrapText="1"/>
      <protection locked="0"/>
    </xf>
    <xf numFmtId="3" fontId="33" fillId="4" borderId="1" xfId="0" applyNumberFormat="1" applyFont="1" applyFill="1" applyBorder="1" applyAlignment="1" applyProtection="1">
      <alignment horizontal="left" vertical="top" wrapText="1"/>
      <protection locked="0"/>
    </xf>
    <xf numFmtId="3" fontId="33" fillId="0" borderId="1" xfId="0" applyNumberFormat="1" applyFont="1" applyBorder="1" applyAlignment="1" applyProtection="1">
      <alignment horizontal="left" vertical="top" wrapText="1"/>
      <protection locked="0"/>
    </xf>
    <xf numFmtId="1" fontId="32" fillId="3" borderId="1" xfId="0" applyNumberFormat="1" applyFont="1" applyFill="1" applyBorder="1" applyAlignment="1" applyProtection="1">
      <alignment horizontal="left" vertical="top" wrapText="1"/>
      <protection locked="0"/>
    </xf>
    <xf numFmtId="3" fontId="33" fillId="6" borderId="1" xfId="0" applyNumberFormat="1" applyFont="1" applyFill="1" applyBorder="1" applyAlignment="1" applyProtection="1">
      <alignment horizontal="left" vertical="top"/>
      <protection locked="0"/>
    </xf>
    <xf numFmtId="3" fontId="32" fillId="4" borderId="1" xfId="0" applyNumberFormat="1" applyFont="1" applyFill="1" applyBorder="1" applyAlignment="1" applyProtection="1">
      <alignment horizontal="left" vertical="top"/>
      <protection locked="0"/>
    </xf>
    <xf numFmtId="3" fontId="33" fillId="0" borderId="1" xfId="0" applyNumberFormat="1" applyFont="1" applyBorder="1" applyAlignment="1" applyProtection="1">
      <alignment horizontal="left" vertical="top"/>
      <protection locked="0"/>
    </xf>
    <xf numFmtId="49" fontId="4" fillId="2" borderId="1" xfId="0" applyNumberFormat="1" applyFont="1" applyFill="1" applyBorder="1" applyAlignment="1">
      <alignment horizontal="left" vertical="top"/>
    </xf>
    <xf numFmtId="164" fontId="33" fillId="6" borderId="1" xfId="0" applyNumberFormat="1" applyFont="1" applyFill="1" applyBorder="1" applyAlignment="1" applyProtection="1">
      <alignment horizontal="left" vertical="top" wrapText="1"/>
      <protection locked="0"/>
    </xf>
    <xf numFmtId="49" fontId="33" fillId="6" borderId="1" xfId="0" applyNumberFormat="1" applyFont="1" applyFill="1" applyBorder="1" applyAlignment="1" applyProtection="1">
      <alignment horizontal="center" vertical="top" textRotation="180" wrapText="1"/>
      <protection locked="0"/>
    </xf>
    <xf numFmtId="0" fontId="24" fillId="6" borderId="1" xfId="0" applyFont="1" applyFill="1" applyBorder="1" applyAlignment="1">
      <alignment horizontal="center" vertical="center" wrapText="1"/>
    </xf>
    <xf numFmtId="2" fontId="24" fillId="6" borderId="1" xfId="0" applyNumberFormat="1" applyFont="1" applyFill="1" applyBorder="1" applyAlignment="1">
      <alignment horizontal="center" vertical="center"/>
    </xf>
    <xf numFmtId="0" fontId="19" fillId="4" borderId="18" xfId="0" applyFont="1" applyFill="1" applyBorder="1" applyAlignment="1" applyProtection="1">
      <alignment horizontal="center" vertical="center"/>
      <protection locked="0"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19" fillId="4" borderId="20" xfId="0" applyFont="1" applyFill="1" applyBorder="1" applyAlignment="1" applyProtection="1">
      <alignment horizontal="center" vertical="center"/>
      <protection locked="0"/>
    </xf>
    <xf numFmtId="2" fontId="19" fillId="4" borderId="20" xfId="0" applyNumberFormat="1" applyFont="1" applyFill="1" applyBorder="1" applyAlignment="1" applyProtection="1">
      <alignment horizontal="center" vertical="center"/>
      <protection locked="0"/>
    </xf>
    <xf numFmtId="2" fontId="19" fillId="4" borderId="21" xfId="0" applyNumberFormat="1" applyFont="1" applyFill="1" applyBorder="1" applyAlignment="1" applyProtection="1">
      <alignment horizontal="center" vertical="center"/>
      <protection locked="0"/>
    </xf>
    <xf numFmtId="1" fontId="36" fillId="6" borderId="1" xfId="0" quotePrefix="1" applyNumberFormat="1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1" fontId="24" fillId="6" borderId="17" xfId="0" applyNumberFormat="1" applyFont="1" applyFill="1" applyBorder="1" applyAlignment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0" fontId="2" fillId="6" borderId="16" xfId="0" quotePrefix="1" applyFont="1" applyFill="1" applyBorder="1" applyAlignment="1" applyProtection="1">
      <alignment horizontal="center" vertical="center"/>
      <protection locked="0"/>
    </xf>
    <xf numFmtId="2" fontId="19" fillId="4" borderId="19" xfId="0" applyNumberFormat="1" applyFont="1" applyFill="1" applyBorder="1" applyAlignment="1" applyProtection="1">
      <alignment horizontal="center" vertical="center"/>
      <protection locked="0"/>
    </xf>
    <xf numFmtId="0" fontId="19" fillId="4" borderId="21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49" fontId="35" fillId="6" borderId="16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49" fontId="24" fillId="6" borderId="15" xfId="0" applyNumberFormat="1" applyFont="1" applyFill="1" applyBorder="1" applyAlignment="1">
      <alignment horizontal="center" vertical="center"/>
    </xf>
    <xf numFmtId="2" fontId="24" fillId="6" borderId="1" xfId="0" applyNumberFormat="1" applyFont="1" applyFill="1" applyBorder="1" applyAlignment="1">
      <alignment horizontal="center" vertical="center" wrapText="1"/>
    </xf>
    <xf numFmtId="1" fontId="24" fillId="6" borderId="1" xfId="0" applyNumberFormat="1" applyFont="1" applyFill="1" applyBorder="1" applyAlignment="1">
      <alignment horizontal="center" vertical="center" wrapText="1"/>
    </xf>
    <xf numFmtId="49" fontId="24" fillId="6" borderId="1" xfId="0" applyNumberFormat="1" applyFont="1" applyFill="1" applyBorder="1" applyAlignment="1">
      <alignment horizontal="center" vertical="center"/>
    </xf>
    <xf numFmtId="49" fontId="24" fillId="6" borderId="17" xfId="0" applyNumberFormat="1" applyFont="1" applyFill="1" applyBorder="1" applyAlignment="1">
      <alignment horizontal="center" vertical="center"/>
    </xf>
    <xf numFmtId="49" fontId="24" fillId="6" borderId="17" xfId="0" applyNumberFormat="1" applyFont="1" applyFill="1" applyBorder="1" applyAlignment="1">
      <alignment horizontal="center" vertical="center" wrapText="1"/>
    </xf>
    <xf numFmtId="1" fontId="19" fillId="4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49" fontId="24" fillId="6" borderId="15" xfId="0" applyNumberFormat="1" applyFont="1" applyFill="1" applyBorder="1" applyAlignment="1" applyProtection="1">
      <alignment horizontal="center" vertical="center"/>
      <protection locked="0"/>
    </xf>
    <xf numFmtId="49" fontId="35" fillId="6" borderId="16" xfId="0" applyNumberFormat="1" applyFont="1" applyFill="1" applyBorder="1" applyAlignment="1" applyProtection="1">
      <alignment horizontal="center" vertical="center" wrapText="1"/>
      <protection locked="0"/>
    </xf>
    <xf numFmtId="2" fontId="24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2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49" fontId="24" fillId="6" borderId="1" xfId="0" applyNumberFormat="1" applyFont="1" applyFill="1" applyBorder="1" applyAlignment="1" applyProtection="1">
      <alignment horizontal="center" vertical="center"/>
      <protection locked="0"/>
    </xf>
    <xf numFmtId="49" fontId="24" fillId="6" borderId="17" xfId="0" applyNumberFormat="1" applyFont="1" applyFill="1" applyBorder="1" applyAlignment="1" applyProtection="1">
      <alignment horizontal="center" vertical="center"/>
      <protection locked="0"/>
    </xf>
    <xf numFmtId="1" fontId="36" fillId="6" borderId="1" xfId="0" quotePrefix="1" applyNumberFormat="1" applyFont="1" applyFill="1" applyBorder="1" applyAlignment="1" applyProtection="1">
      <alignment horizontal="center" vertical="center"/>
      <protection locked="0"/>
    </xf>
    <xf numFmtId="49" fontId="24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Protection="1">
      <protection locked="0"/>
    </xf>
    <xf numFmtId="49" fontId="31" fillId="2" borderId="1" xfId="0" applyNumberFormat="1" applyFont="1" applyFill="1" applyBorder="1" applyAlignment="1" applyProtection="1">
      <alignment horizontal="left" vertical="top"/>
      <protection locked="0"/>
    </xf>
    <xf numFmtId="0" fontId="15" fillId="0" borderId="2" xfId="0" applyFont="1" applyBorder="1" applyAlignment="1">
      <alignment horizontal="left" wrapText="1"/>
    </xf>
    <xf numFmtId="0" fontId="28" fillId="0" borderId="4" xfId="0" applyFont="1" applyBorder="1" applyAlignment="1">
      <alignment horizontal="left" wrapText="1"/>
    </xf>
    <xf numFmtId="0" fontId="30" fillId="0" borderId="2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left" vertical="top" wrapText="1"/>
    </xf>
    <xf numFmtId="0" fontId="15" fillId="5" borderId="2" xfId="0" applyFont="1" applyFill="1" applyBorder="1" applyAlignment="1">
      <alignment horizontal="left" vertical="top" wrapText="1"/>
    </xf>
    <xf numFmtId="0" fontId="15" fillId="5" borderId="4" xfId="0" applyFont="1" applyFill="1" applyBorder="1" applyAlignment="1">
      <alignment horizontal="left" vertical="top"/>
    </xf>
    <xf numFmtId="0" fontId="15" fillId="5" borderId="3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15" fillId="3" borderId="2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15" fillId="6" borderId="2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/>
    </xf>
    <xf numFmtId="0" fontId="4" fillId="6" borderId="3" xfId="0" applyFont="1" applyFill="1" applyBorder="1" applyAlignment="1">
      <alignment horizontal="left" vertical="top"/>
    </xf>
    <xf numFmtId="0" fontId="15" fillId="3" borderId="2" xfId="0" applyFont="1" applyFill="1" applyBorder="1" applyAlignment="1">
      <alignment horizontal="left" vertical="top"/>
    </xf>
    <xf numFmtId="0" fontId="15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2" fontId="3" fillId="3" borderId="2" xfId="0" applyNumberFormat="1" applyFont="1" applyFill="1" applyBorder="1" applyAlignment="1">
      <alignment horizontal="left" vertical="top"/>
    </xf>
    <xf numFmtId="2" fontId="3" fillId="3" borderId="3" xfId="0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31" fillId="2" borderId="2" xfId="0" applyFont="1" applyFill="1" applyBorder="1" applyAlignment="1" applyProtection="1">
      <alignment horizontal="left" vertical="top"/>
      <protection locked="0"/>
    </xf>
    <xf numFmtId="0" fontId="28" fillId="0" borderId="4" xfId="0" applyFont="1" applyBorder="1" applyAlignment="1" applyProtection="1">
      <alignment horizontal="left" vertical="top"/>
      <protection locked="0"/>
    </xf>
    <xf numFmtId="0" fontId="28" fillId="0" borderId="3" xfId="0" applyFont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top" wrapText="1"/>
      <protection locked="0"/>
    </xf>
    <xf numFmtId="0" fontId="28" fillId="0" borderId="0" xfId="0" applyFont="1" applyAlignment="1" applyProtection="1">
      <alignment horizontal="left" vertical="top" wrapText="1"/>
      <protection locked="0"/>
    </xf>
    <xf numFmtId="0" fontId="4" fillId="6" borderId="2" xfId="0" applyFont="1" applyFill="1" applyBorder="1" applyAlignment="1" applyProtection="1">
      <alignment horizontal="left" wrapText="1"/>
      <protection locked="0"/>
    </xf>
    <xf numFmtId="0" fontId="28" fillId="6" borderId="4" xfId="0" applyFont="1" applyFill="1" applyBorder="1" applyAlignment="1" applyProtection="1">
      <alignment horizontal="left" wrapText="1"/>
      <protection locked="0"/>
    </xf>
    <xf numFmtId="0" fontId="28" fillId="6" borderId="3" xfId="0" applyFont="1" applyFill="1" applyBorder="1" applyAlignment="1" applyProtection="1">
      <alignment horizontal="left" wrapText="1"/>
      <protection locked="0"/>
    </xf>
    <xf numFmtId="0" fontId="4" fillId="8" borderId="1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9" borderId="2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19" fillId="10" borderId="16" xfId="0" applyFont="1" applyFill="1" applyBorder="1" applyAlignment="1">
      <alignment horizontal="center" vertical="center" wrapText="1"/>
    </xf>
    <xf numFmtId="0" fontId="19" fillId="10" borderId="15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  <xf numFmtId="0" fontId="19" fillId="8" borderId="17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15" fillId="9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9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CCFF99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107"/>
  <sheetViews>
    <sheetView tabSelected="1" zoomScaleNormal="100" workbookViewId="0">
      <selection activeCell="E11" sqref="E11"/>
    </sheetView>
  </sheetViews>
  <sheetFormatPr baseColWidth="10" defaultColWidth="0.453125" defaultRowHeight="14" x14ac:dyDescent="0.35"/>
  <cols>
    <col min="1" max="1" width="7.81640625" style="41" bestFit="1" customWidth="1"/>
    <col min="2" max="2" width="7.54296875" style="8" customWidth="1"/>
    <col min="3" max="3" width="65.54296875" style="8" customWidth="1"/>
    <col min="4" max="12" width="8.1796875" style="8" customWidth="1"/>
    <col min="13" max="16384" width="0.453125" style="8"/>
  </cols>
  <sheetData>
    <row r="1" spans="1:12" ht="20.25" customHeight="1" x14ac:dyDescent="0.3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9" customFormat="1" ht="20.25" customHeight="1" x14ac:dyDescent="0.35">
      <c r="A2" s="103" t="s">
        <v>1</v>
      </c>
      <c r="B2" s="104"/>
      <c r="C2" s="104"/>
      <c r="D2" s="142" t="s">
        <v>2</v>
      </c>
      <c r="E2" s="143"/>
      <c r="F2" s="143"/>
      <c r="G2" s="143"/>
      <c r="H2" s="143"/>
      <c r="I2" s="143"/>
      <c r="J2" s="143"/>
      <c r="K2" s="143"/>
      <c r="L2" s="144"/>
    </row>
    <row r="3" spans="1:12" s="9" customFormat="1" ht="20.25" customHeight="1" x14ac:dyDescent="0.35">
      <c r="A3" s="103" t="s">
        <v>3</v>
      </c>
      <c r="B3" s="104"/>
      <c r="C3" s="104"/>
      <c r="D3" s="142" t="s">
        <v>2</v>
      </c>
      <c r="E3" s="143"/>
      <c r="F3" s="143"/>
      <c r="G3" s="143"/>
      <c r="H3" s="143"/>
      <c r="I3" s="143"/>
      <c r="J3" s="143"/>
      <c r="K3" s="143"/>
      <c r="L3" s="144"/>
    </row>
    <row r="4" spans="1:12" s="9" customFormat="1" ht="20.25" customHeight="1" x14ac:dyDescent="0.35">
      <c r="A4" s="103" t="s">
        <v>4</v>
      </c>
      <c r="B4" s="104"/>
      <c r="C4" s="104"/>
      <c r="D4" s="142" t="s">
        <v>2</v>
      </c>
      <c r="E4" s="143"/>
      <c r="F4" s="143"/>
      <c r="G4" s="143"/>
      <c r="H4" s="143"/>
      <c r="I4" s="143"/>
      <c r="J4" s="143"/>
      <c r="K4" s="143"/>
      <c r="L4" s="144"/>
    </row>
    <row r="5" spans="1:12" s="9" customFormat="1" ht="20.25" customHeight="1" x14ac:dyDescent="0.35">
      <c r="A5" s="103" t="s">
        <v>5</v>
      </c>
      <c r="B5" s="104"/>
      <c r="C5" s="104"/>
      <c r="D5" s="142" t="s">
        <v>2</v>
      </c>
      <c r="E5" s="143"/>
      <c r="F5" s="143"/>
      <c r="G5" s="143"/>
      <c r="H5" s="143"/>
      <c r="I5" s="143"/>
      <c r="J5" s="143"/>
      <c r="K5" s="143"/>
      <c r="L5" s="144"/>
    </row>
    <row r="6" spans="1:12" s="9" customFormat="1" ht="20.25" customHeight="1" x14ac:dyDescent="0.35">
      <c r="A6" s="103" t="s">
        <v>6</v>
      </c>
      <c r="B6" s="104"/>
      <c r="C6" s="104"/>
      <c r="D6" s="42" t="s">
        <v>2</v>
      </c>
      <c r="E6" s="42" t="s">
        <v>2</v>
      </c>
      <c r="F6" s="42" t="s">
        <v>2</v>
      </c>
      <c r="G6" s="42" t="s">
        <v>2</v>
      </c>
      <c r="H6" s="42" t="s">
        <v>2</v>
      </c>
      <c r="I6" s="42" t="s">
        <v>2</v>
      </c>
      <c r="J6" s="42" t="s">
        <v>2</v>
      </c>
      <c r="K6" s="42" t="s">
        <v>2</v>
      </c>
      <c r="L6" s="42" t="s">
        <v>2</v>
      </c>
    </row>
    <row r="7" spans="1:12" s="9" customFormat="1" ht="20.25" customHeight="1" x14ac:dyDescent="0.35">
      <c r="A7" s="105"/>
      <c r="B7" s="106"/>
      <c r="C7" s="106"/>
      <c r="D7" s="43"/>
      <c r="E7" s="43"/>
      <c r="F7" s="43"/>
      <c r="G7" s="43"/>
      <c r="H7" s="43"/>
      <c r="I7" s="43"/>
      <c r="J7" s="43"/>
      <c r="K7" s="43"/>
      <c r="L7" s="44"/>
    </row>
    <row r="8" spans="1:12" s="9" customFormat="1" ht="20.25" customHeight="1" x14ac:dyDescent="0.35">
      <c r="A8" s="120" t="s">
        <v>7</v>
      </c>
      <c r="B8" s="121"/>
      <c r="C8" s="122"/>
      <c r="D8" s="45" t="s">
        <v>8</v>
      </c>
      <c r="E8" s="45" t="s">
        <v>9</v>
      </c>
      <c r="F8" s="45" t="s">
        <v>10</v>
      </c>
      <c r="G8" s="45" t="s">
        <v>11</v>
      </c>
      <c r="H8" s="45" t="s">
        <v>12</v>
      </c>
      <c r="I8" s="45" t="s">
        <v>13</v>
      </c>
      <c r="J8" s="45" t="s">
        <v>14</v>
      </c>
      <c r="K8" s="45" t="s">
        <v>15</v>
      </c>
      <c r="L8" s="45" t="s">
        <v>16</v>
      </c>
    </row>
    <row r="9" spans="1:12" s="9" customFormat="1" ht="17.149999999999999" customHeight="1" x14ac:dyDescent="0.35">
      <c r="A9" s="46">
        <v>1</v>
      </c>
      <c r="B9" s="124" t="s">
        <v>17</v>
      </c>
      <c r="C9" s="124"/>
      <c r="D9" s="47">
        <v>2021</v>
      </c>
      <c r="E9" s="47">
        <f t="shared" ref="E9:L9" si="0">D9+1</f>
        <v>2022</v>
      </c>
      <c r="F9" s="47">
        <f t="shared" si="0"/>
        <v>2023</v>
      </c>
      <c r="G9" s="47">
        <f t="shared" si="0"/>
        <v>2024</v>
      </c>
      <c r="H9" s="47">
        <f t="shared" si="0"/>
        <v>2025</v>
      </c>
      <c r="I9" s="47">
        <f t="shared" si="0"/>
        <v>2026</v>
      </c>
      <c r="J9" s="47">
        <f t="shared" si="0"/>
        <v>2027</v>
      </c>
      <c r="K9" s="47">
        <f t="shared" si="0"/>
        <v>2028</v>
      </c>
      <c r="L9" s="47">
        <f t="shared" si="0"/>
        <v>2029</v>
      </c>
    </row>
    <row r="10" spans="1:12" s="9" customFormat="1" ht="17.149999999999999" customHeight="1" x14ac:dyDescent="0.35">
      <c r="A10" s="48" t="s">
        <v>18</v>
      </c>
      <c r="B10" s="126" t="s">
        <v>19</v>
      </c>
      <c r="C10" s="126"/>
      <c r="D10" s="49"/>
      <c r="E10" s="49"/>
      <c r="F10" s="49"/>
      <c r="G10" s="49"/>
      <c r="H10" s="49"/>
      <c r="I10" s="49"/>
      <c r="J10" s="49"/>
      <c r="K10" s="49"/>
      <c r="L10" s="49"/>
    </row>
    <row r="11" spans="1:12" s="9" customFormat="1" ht="17.149999999999999" customHeight="1" x14ac:dyDescent="0.35">
      <c r="A11" s="48" t="s">
        <v>20</v>
      </c>
      <c r="B11" s="127" t="s">
        <v>21</v>
      </c>
      <c r="C11" s="126"/>
      <c r="D11" s="49"/>
      <c r="E11" s="49"/>
      <c r="F11" s="49"/>
      <c r="G11" s="49"/>
      <c r="H11" s="49"/>
      <c r="I11" s="49"/>
      <c r="J11" s="49"/>
      <c r="K11" s="49"/>
      <c r="L11" s="49"/>
    </row>
    <row r="12" spans="1:12" s="9" customFormat="1" ht="16" customHeight="1" x14ac:dyDescent="0.35">
      <c r="A12" s="48" t="s">
        <v>22</v>
      </c>
      <c r="B12" s="117" t="s">
        <v>23</v>
      </c>
      <c r="C12" s="119"/>
      <c r="D12" s="49"/>
      <c r="E12" s="49"/>
      <c r="F12" s="49"/>
      <c r="G12" s="49"/>
      <c r="H12" s="49"/>
      <c r="I12" s="49"/>
      <c r="J12" s="49"/>
      <c r="K12" s="49"/>
      <c r="L12" s="49"/>
    </row>
    <row r="13" spans="1:12" s="9" customFormat="1" ht="4" customHeight="1" x14ac:dyDescent="0.35">
      <c r="A13" s="117"/>
      <c r="B13" s="118"/>
      <c r="C13" s="119"/>
      <c r="D13" s="50"/>
      <c r="E13" s="51"/>
      <c r="F13" s="52"/>
      <c r="G13" s="52"/>
      <c r="H13" s="52"/>
      <c r="I13" s="52"/>
      <c r="J13" s="52"/>
      <c r="K13" s="52"/>
      <c r="L13" s="52"/>
    </row>
    <row r="14" spans="1:12" s="9" customFormat="1" ht="19" customHeight="1" x14ac:dyDescent="0.35">
      <c r="A14" s="46">
        <v>2</v>
      </c>
      <c r="B14" s="124" t="s">
        <v>24</v>
      </c>
      <c r="C14" s="125"/>
      <c r="D14" s="47">
        <v>2021</v>
      </c>
      <c r="E14" s="47">
        <f t="shared" ref="E14" si="1">D14+1</f>
        <v>2022</v>
      </c>
      <c r="F14" s="47">
        <f t="shared" ref="F14" si="2">E14+1</f>
        <v>2023</v>
      </c>
      <c r="G14" s="47">
        <f t="shared" ref="G14" si="3">F14+1</f>
        <v>2024</v>
      </c>
      <c r="H14" s="47">
        <f t="shared" ref="H14" si="4">G14+1</f>
        <v>2025</v>
      </c>
      <c r="I14" s="47">
        <f t="shared" ref="I14" si="5">H14+1</f>
        <v>2026</v>
      </c>
      <c r="J14" s="47">
        <f t="shared" ref="J14" si="6">I14+1</f>
        <v>2027</v>
      </c>
      <c r="K14" s="47">
        <f t="shared" ref="K14" si="7">J14+1</f>
        <v>2028</v>
      </c>
      <c r="L14" s="47">
        <f t="shared" ref="L14" si="8">K14+1</f>
        <v>2029</v>
      </c>
    </row>
    <row r="15" spans="1:12" s="9" customFormat="1" ht="17.149999999999999" customHeight="1" x14ac:dyDescent="0.35">
      <c r="A15" s="48" t="s">
        <v>25</v>
      </c>
      <c r="B15" s="126" t="s">
        <v>26</v>
      </c>
      <c r="C15" s="126"/>
      <c r="D15" s="53"/>
      <c r="E15" s="53"/>
      <c r="F15" s="53" t="s">
        <v>27</v>
      </c>
      <c r="G15" s="53" t="s">
        <v>27</v>
      </c>
      <c r="H15" s="53" t="s">
        <v>27</v>
      </c>
      <c r="I15" s="53" t="s">
        <v>27</v>
      </c>
      <c r="J15" s="53" t="s">
        <v>27</v>
      </c>
      <c r="K15" s="53" t="s">
        <v>27</v>
      </c>
      <c r="L15" s="53" t="s">
        <v>27</v>
      </c>
    </row>
    <row r="16" spans="1:12" s="9" customFormat="1" ht="17.149999999999999" customHeight="1" x14ac:dyDescent="0.35">
      <c r="A16" s="48" t="s">
        <v>28</v>
      </c>
      <c r="B16" s="126" t="s">
        <v>29</v>
      </c>
      <c r="C16" s="126"/>
      <c r="D16" s="54" t="e">
        <f>D15/D11</f>
        <v>#DIV/0!</v>
      </c>
      <c r="E16" s="54" t="e">
        <f>E15/E11</f>
        <v>#DIV/0!</v>
      </c>
      <c r="F16" s="54" t="e">
        <f>F15/F11</f>
        <v>#VALUE!</v>
      </c>
      <c r="G16" s="54" t="e">
        <f t="shared" ref="G16:L16" si="9">G15/G11</f>
        <v>#VALUE!</v>
      </c>
      <c r="H16" s="54" t="e">
        <f t="shared" si="9"/>
        <v>#VALUE!</v>
      </c>
      <c r="I16" s="54" t="e">
        <f t="shared" si="9"/>
        <v>#VALUE!</v>
      </c>
      <c r="J16" s="54" t="e">
        <f t="shared" si="9"/>
        <v>#VALUE!</v>
      </c>
      <c r="K16" s="54" t="e">
        <f t="shared" si="9"/>
        <v>#VALUE!</v>
      </c>
      <c r="L16" s="54" t="e">
        <f t="shared" si="9"/>
        <v>#VALUE!</v>
      </c>
    </row>
    <row r="17" spans="1:53" s="9" customFormat="1" ht="4" customHeight="1" x14ac:dyDescent="0.35">
      <c r="A17" s="117"/>
      <c r="B17" s="118"/>
      <c r="C17" s="119"/>
      <c r="D17" s="50"/>
      <c r="E17" s="50"/>
      <c r="F17" s="52"/>
      <c r="G17" s="52"/>
      <c r="H17" s="52"/>
      <c r="I17" s="52"/>
      <c r="J17" s="52"/>
      <c r="K17" s="52"/>
      <c r="L17" s="52"/>
    </row>
    <row r="18" spans="1:53" s="9" customFormat="1" ht="17.149999999999999" customHeight="1" x14ac:dyDescent="0.35">
      <c r="A18" s="46">
        <v>3</v>
      </c>
      <c r="B18" s="123" t="s">
        <v>30</v>
      </c>
      <c r="C18" s="113"/>
      <c r="D18" s="56">
        <v>2021</v>
      </c>
      <c r="E18" s="47">
        <f t="shared" ref="E18" si="10">D18+1</f>
        <v>2022</v>
      </c>
      <c r="F18" s="47">
        <f t="shared" ref="F18" si="11">E18+1</f>
        <v>2023</v>
      </c>
      <c r="G18" s="47">
        <f t="shared" ref="G18" si="12">F18+1</f>
        <v>2024</v>
      </c>
      <c r="H18" s="47">
        <f t="shared" ref="H18" si="13">G18+1</f>
        <v>2025</v>
      </c>
      <c r="I18" s="47">
        <f t="shared" ref="I18" si="14">H18+1</f>
        <v>2026</v>
      </c>
      <c r="J18" s="47">
        <f t="shared" ref="J18" si="15">I18+1</f>
        <v>2027</v>
      </c>
      <c r="K18" s="47">
        <f t="shared" ref="K18" si="16">J18+1</f>
        <v>2028</v>
      </c>
      <c r="L18" s="47">
        <f t="shared" ref="L18" si="17">K18+1</f>
        <v>2029</v>
      </c>
    </row>
    <row r="19" spans="1:53" s="9" customFormat="1" ht="17.149999999999999" customHeight="1" x14ac:dyDescent="0.35">
      <c r="A19" s="48" t="s">
        <v>31</v>
      </c>
      <c r="B19" s="117" t="s">
        <v>32</v>
      </c>
      <c r="C19" s="119"/>
      <c r="D19" s="57"/>
      <c r="E19" s="53"/>
      <c r="F19" s="53" t="s">
        <v>27</v>
      </c>
      <c r="G19" s="53" t="s">
        <v>27</v>
      </c>
      <c r="H19" s="53" t="s">
        <v>27</v>
      </c>
      <c r="I19" s="53" t="s">
        <v>27</v>
      </c>
      <c r="J19" s="53" t="s">
        <v>27</v>
      </c>
      <c r="K19" s="53" t="s">
        <v>27</v>
      </c>
      <c r="L19" s="53" t="s">
        <v>27</v>
      </c>
    </row>
    <row r="20" spans="1:53" s="9" customFormat="1" ht="17.149999999999999" customHeight="1" x14ac:dyDescent="0.35">
      <c r="A20" s="48" t="s">
        <v>33</v>
      </c>
      <c r="B20" s="117" t="s">
        <v>34</v>
      </c>
      <c r="C20" s="119"/>
      <c r="D20" s="57"/>
      <c r="E20" s="53"/>
      <c r="F20" s="53" t="s">
        <v>27</v>
      </c>
      <c r="G20" s="53" t="s">
        <v>27</v>
      </c>
      <c r="H20" s="53" t="s">
        <v>27</v>
      </c>
      <c r="I20" s="53" t="s">
        <v>27</v>
      </c>
      <c r="J20" s="53" t="s">
        <v>27</v>
      </c>
      <c r="K20" s="53" t="s">
        <v>27</v>
      </c>
      <c r="L20" s="53" t="s">
        <v>27</v>
      </c>
    </row>
    <row r="21" spans="1:53" s="9" customFormat="1" ht="17.149999999999999" customHeight="1" x14ac:dyDescent="0.35">
      <c r="A21" s="48" t="s">
        <v>35</v>
      </c>
      <c r="B21" s="117" t="s">
        <v>36</v>
      </c>
      <c r="C21" s="119"/>
      <c r="D21" s="57"/>
      <c r="E21" s="53"/>
      <c r="F21" s="53" t="s">
        <v>27</v>
      </c>
      <c r="G21" s="53" t="s">
        <v>27</v>
      </c>
      <c r="H21" s="53" t="s">
        <v>27</v>
      </c>
      <c r="I21" s="53" t="s">
        <v>27</v>
      </c>
      <c r="J21" s="53" t="s">
        <v>27</v>
      </c>
      <c r="K21" s="53" t="s">
        <v>27</v>
      </c>
      <c r="L21" s="53" t="s">
        <v>27</v>
      </c>
    </row>
    <row r="22" spans="1:53" s="9" customFormat="1" ht="17.149999999999999" customHeight="1" x14ac:dyDescent="0.35">
      <c r="A22" s="48" t="s">
        <v>37</v>
      </c>
      <c r="B22" s="117" t="s">
        <v>38</v>
      </c>
      <c r="C22" s="119"/>
      <c r="D22" s="57"/>
      <c r="E22" s="53"/>
      <c r="F22" s="53" t="s">
        <v>27</v>
      </c>
      <c r="G22" s="53" t="s">
        <v>27</v>
      </c>
      <c r="H22" s="53" t="s">
        <v>27</v>
      </c>
      <c r="I22" s="53" t="s">
        <v>27</v>
      </c>
      <c r="J22" s="53" t="s">
        <v>27</v>
      </c>
      <c r="K22" s="53" t="s">
        <v>27</v>
      </c>
      <c r="L22" s="53" t="s">
        <v>27</v>
      </c>
    </row>
    <row r="23" spans="1:53" s="9" customFormat="1" ht="17.149999999999999" customHeight="1" x14ac:dyDescent="0.35">
      <c r="A23" s="48" t="s">
        <v>39</v>
      </c>
      <c r="B23" s="133" t="s">
        <v>40</v>
      </c>
      <c r="C23" s="119"/>
      <c r="D23" s="58">
        <f>SUM(D19:D22)</f>
        <v>0</v>
      </c>
      <c r="E23" s="58">
        <f>SUM(E19:E22)</f>
        <v>0</v>
      </c>
      <c r="F23" s="58">
        <f t="shared" ref="F23:L23" si="18">SUM(F19:F22)</f>
        <v>0</v>
      </c>
      <c r="G23" s="58">
        <f>SUM(G19:G22)</f>
        <v>0</v>
      </c>
      <c r="H23" s="58">
        <f t="shared" si="18"/>
        <v>0</v>
      </c>
      <c r="I23" s="58">
        <f t="shared" si="18"/>
        <v>0</v>
      </c>
      <c r="J23" s="58">
        <f t="shared" si="18"/>
        <v>0</v>
      </c>
      <c r="K23" s="58">
        <f t="shared" si="18"/>
        <v>0</v>
      </c>
      <c r="L23" s="58">
        <f t="shared" si="18"/>
        <v>0</v>
      </c>
    </row>
    <row r="24" spans="1:53" s="9" customFormat="1" ht="3" customHeight="1" x14ac:dyDescent="0.35">
      <c r="A24" s="117"/>
      <c r="B24" s="118"/>
      <c r="C24" s="119"/>
      <c r="D24" s="59"/>
      <c r="E24" s="55"/>
      <c r="F24" s="52"/>
      <c r="G24" s="52"/>
      <c r="H24" s="52"/>
      <c r="I24" s="52"/>
      <c r="J24" s="52"/>
      <c r="K24" s="52"/>
      <c r="L24" s="52"/>
    </row>
    <row r="25" spans="1:53" s="9" customFormat="1" ht="17.149999999999999" customHeight="1" x14ac:dyDescent="0.35">
      <c r="A25" s="46">
        <v>4</v>
      </c>
      <c r="B25" s="123" t="s">
        <v>41</v>
      </c>
      <c r="C25" s="131"/>
      <c r="D25" s="47">
        <v>2021</v>
      </c>
      <c r="E25" s="47">
        <f t="shared" ref="E25" si="19">D25+1</f>
        <v>2022</v>
      </c>
      <c r="F25" s="47">
        <f t="shared" ref="F25" si="20">E25+1</f>
        <v>2023</v>
      </c>
      <c r="G25" s="47">
        <f t="shared" ref="G25" si="21">F25+1</f>
        <v>2024</v>
      </c>
      <c r="H25" s="47">
        <f t="shared" ref="H25" si="22">G25+1</f>
        <v>2025</v>
      </c>
      <c r="I25" s="47">
        <f t="shared" ref="I25" si="23">H25+1</f>
        <v>2026</v>
      </c>
      <c r="J25" s="47">
        <f t="shared" ref="J25" si="24">I25+1</f>
        <v>2027</v>
      </c>
      <c r="K25" s="47">
        <f t="shared" ref="K25" si="25">J25+1</f>
        <v>2028</v>
      </c>
      <c r="L25" s="47">
        <f t="shared" ref="L25" si="26">K25+1</f>
        <v>2029</v>
      </c>
    </row>
    <row r="26" spans="1:53" s="9" customFormat="1" ht="17.149999999999999" customHeight="1" x14ac:dyDescent="0.35">
      <c r="A26" s="60" t="s">
        <v>42</v>
      </c>
      <c r="B26" s="132" t="s">
        <v>43</v>
      </c>
      <c r="C26" s="111"/>
      <c r="D26" s="53" t="s">
        <v>27</v>
      </c>
      <c r="E26" s="53" t="s">
        <v>27</v>
      </c>
      <c r="F26" s="53" t="s">
        <v>27</v>
      </c>
      <c r="G26" s="53" t="s">
        <v>27</v>
      </c>
      <c r="H26" s="53" t="s">
        <v>27</v>
      </c>
      <c r="I26" s="53" t="s">
        <v>27</v>
      </c>
      <c r="J26" s="53" t="s">
        <v>27</v>
      </c>
      <c r="K26" s="53" t="s">
        <v>27</v>
      </c>
      <c r="L26" s="53" t="s">
        <v>27</v>
      </c>
    </row>
    <row r="27" spans="1:53" s="9" customFormat="1" ht="17.149999999999999" customHeight="1" x14ac:dyDescent="0.35">
      <c r="A27" s="60" t="s">
        <v>44</v>
      </c>
      <c r="B27" s="132" t="s">
        <v>45</v>
      </c>
      <c r="C27" s="111"/>
      <c r="D27" s="61" t="s">
        <v>27</v>
      </c>
      <c r="E27" s="61" t="s">
        <v>27</v>
      </c>
      <c r="F27" s="61" t="s">
        <v>27</v>
      </c>
      <c r="G27" s="61" t="s">
        <v>27</v>
      </c>
      <c r="H27" s="61" t="s">
        <v>27</v>
      </c>
      <c r="I27" s="61" t="s">
        <v>27</v>
      </c>
      <c r="J27" s="61" t="s">
        <v>27</v>
      </c>
      <c r="K27" s="61" t="s">
        <v>27</v>
      </c>
      <c r="L27" s="61" t="s">
        <v>27</v>
      </c>
    </row>
    <row r="28" spans="1:53" s="9" customFormat="1" ht="23.15" customHeight="1" x14ac:dyDescent="0.35">
      <c r="A28" s="60" t="s">
        <v>46</v>
      </c>
      <c r="B28" s="110" t="s">
        <v>47</v>
      </c>
      <c r="C28" s="130"/>
      <c r="D28" s="62"/>
      <c r="E28" s="62"/>
      <c r="F28" s="62"/>
      <c r="G28" s="62"/>
      <c r="H28" s="62"/>
      <c r="I28" s="62"/>
      <c r="J28" s="62"/>
      <c r="K28" s="62"/>
      <c r="L28" s="62"/>
      <c r="BA28" s="9" t="s">
        <v>27</v>
      </c>
    </row>
    <row r="29" spans="1:53" s="9" customFormat="1" ht="4" customHeight="1" x14ac:dyDescent="0.35">
      <c r="A29" s="114"/>
      <c r="B29" s="115"/>
      <c r="C29" s="116"/>
      <c r="D29" s="14"/>
      <c r="E29" s="13"/>
      <c r="F29" s="12"/>
      <c r="G29" s="12"/>
      <c r="H29" s="12"/>
      <c r="I29" s="12"/>
      <c r="J29" s="12"/>
      <c r="K29" s="12"/>
      <c r="L29" s="12"/>
    </row>
    <row r="30" spans="1:53" s="9" customFormat="1" ht="19.5" customHeight="1" x14ac:dyDescent="0.35">
      <c r="A30" s="107" t="s">
        <v>48</v>
      </c>
      <c r="B30" s="108"/>
      <c r="C30" s="109"/>
      <c r="D30" s="10" t="s">
        <v>8</v>
      </c>
      <c r="E30" s="10" t="s">
        <v>9</v>
      </c>
      <c r="F30" s="10" t="s">
        <v>10</v>
      </c>
      <c r="G30" s="10" t="s">
        <v>11</v>
      </c>
      <c r="H30" s="10" t="s">
        <v>12</v>
      </c>
      <c r="I30" s="10" t="s">
        <v>13</v>
      </c>
      <c r="J30" s="10" t="s">
        <v>14</v>
      </c>
      <c r="K30" s="10" t="s">
        <v>15</v>
      </c>
      <c r="L30" s="10" t="s">
        <v>16</v>
      </c>
    </row>
    <row r="31" spans="1:53" s="9" customFormat="1" ht="21" customHeight="1" x14ac:dyDescent="0.35">
      <c r="A31" s="1" t="s">
        <v>49</v>
      </c>
      <c r="B31" s="128" t="s">
        <v>50</v>
      </c>
      <c r="C31" s="129"/>
      <c r="D31" s="11">
        <v>2021</v>
      </c>
      <c r="E31" s="11">
        <f t="shared" ref="E31" si="27">D31+1</f>
        <v>2022</v>
      </c>
      <c r="F31" s="11">
        <f t="shared" ref="F31" si="28">E31+1</f>
        <v>2023</v>
      </c>
      <c r="G31" s="11">
        <f t="shared" ref="G31" si="29">F31+1</f>
        <v>2024</v>
      </c>
      <c r="H31" s="11">
        <f t="shared" ref="H31" si="30">G31+1</f>
        <v>2025</v>
      </c>
      <c r="I31" s="11">
        <f t="shared" ref="I31" si="31">H31+1</f>
        <v>2026</v>
      </c>
      <c r="J31" s="11">
        <f t="shared" ref="J31" si="32">I31+1</f>
        <v>2027</v>
      </c>
      <c r="K31" s="11">
        <f t="shared" ref="K31" si="33">J31+1</f>
        <v>2028</v>
      </c>
      <c r="L31" s="11">
        <f t="shared" ref="L31" si="34">K31+1</f>
        <v>2029</v>
      </c>
    </row>
    <row r="32" spans="1:53" s="9" customFormat="1" ht="13.4" customHeight="1" x14ac:dyDescent="0.35">
      <c r="A32" s="2" t="s">
        <v>51</v>
      </c>
      <c r="B32" s="107" t="s">
        <v>52</v>
      </c>
      <c r="C32" s="108"/>
      <c r="D32" s="6" t="s">
        <v>53</v>
      </c>
      <c r="E32" s="6" t="s">
        <v>53</v>
      </c>
      <c r="F32" s="6" t="s">
        <v>53</v>
      </c>
      <c r="G32" s="6" t="s">
        <v>53</v>
      </c>
      <c r="H32" s="6" t="s">
        <v>53</v>
      </c>
      <c r="I32" s="6" t="s">
        <v>53</v>
      </c>
      <c r="J32" s="6" t="s">
        <v>53</v>
      </c>
      <c r="K32" s="6" t="s">
        <v>53</v>
      </c>
      <c r="L32" s="7" t="s">
        <v>53</v>
      </c>
    </row>
    <row r="33" spans="1:14" s="9" customFormat="1" ht="17.149999999999999" customHeight="1" x14ac:dyDescent="0.35">
      <c r="A33" s="2" t="s">
        <v>54</v>
      </c>
      <c r="B33" s="112" t="s">
        <v>55</v>
      </c>
      <c r="C33" s="113"/>
      <c r="D33" s="3"/>
      <c r="E33" s="3"/>
      <c r="F33" s="3"/>
      <c r="G33" s="3"/>
      <c r="H33" s="3"/>
      <c r="I33" s="3"/>
      <c r="J33" s="3"/>
      <c r="K33" s="3"/>
      <c r="L33" s="3"/>
      <c r="N33" s="15"/>
    </row>
    <row r="34" spans="1:14" s="9" customFormat="1" ht="17.149999999999999" customHeight="1" x14ac:dyDescent="0.35">
      <c r="A34" s="2" t="s">
        <v>56</v>
      </c>
      <c r="B34" s="110" t="s">
        <v>57</v>
      </c>
      <c r="C34" s="111"/>
      <c r="D34" s="4"/>
      <c r="E34" s="4"/>
      <c r="F34" s="4"/>
      <c r="G34" s="4"/>
      <c r="H34" s="4"/>
      <c r="I34" s="4"/>
      <c r="J34" s="4"/>
      <c r="K34" s="4"/>
      <c r="L34" s="4"/>
      <c r="N34" s="15"/>
    </row>
    <row r="35" spans="1:14" s="9" customFormat="1" ht="17.149999999999999" customHeight="1" x14ac:dyDescent="0.35">
      <c r="A35" s="2" t="s">
        <v>58</v>
      </c>
      <c r="B35" s="110" t="s">
        <v>59</v>
      </c>
      <c r="C35" s="111"/>
      <c r="D35" s="16" t="e">
        <f>D34/D33</f>
        <v>#DIV/0!</v>
      </c>
      <c r="E35" s="16" t="e">
        <f t="shared" ref="E35:L35" si="35">E34/E33</f>
        <v>#DIV/0!</v>
      </c>
      <c r="F35" s="16" t="e">
        <f t="shared" si="35"/>
        <v>#DIV/0!</v>
      </c>
      <c r="G35" s="16" t="e">
        <f t="shared" si="35"/>
        <v>#DIV/0!</v>
      </c>
      <c r="H35" s="16" t="e">
        <f t="shared" si="35"/>
        <v>#DIV/0!</v>
      </c>
      <c r="I35" s="16" t="e">
        <f t="shared" si="35"/>
        <v>#DIV/0!</v>
      </c>
      <c r="J35" s="16" t="e">
        <f t="shared" si="35"/>
        <v>#DIV/0!</v>
      </c>
      <c r="K35" s="16" t="e">
        <f t="shared" si="35"/>
        <v>#DIV/0!</v>
      </c>
      <c r="L35" s="16" t="e">
        <f t="shared" si="35"/>
        <v>#DIV/0!</v>
      </c>
      <c r="N35" s="15"/>
    </row>
    <row r="36" spans="1:14" s="9" customFormat="1" ht="17.149999999999999" customHeight="1" x14ac:dyDescent="0.35">
      <c r="A36" s="2" t="s">
        <v>60</v>
      </c>
      <c r="B36" s="110" t="s">
        <v>61</v>
      </c>
      <c r="C36" s="111"/>
      <c r="D36" s="4"/>
      <c r="E36" s="4"/>
      <c r="F36" s="4"/>
      <c r="G36" s="4"/>
      <c r="H36" s="4"/>
      <c r="I36" s="4"/>
      <c r="J36" s="4"/>
      <c r="K36" s="4"/>
      <c r="L36" s="4"/>
      <c r="N36" s="15"/>
    </row>
    <row r="37" spans="1:14" s="9" customFormat="1" ht="17.149999999999999" customHeight="1" x14ac:dyDescent="0.35">
      <c r="A37" s="2" t="s">
        <v>62</v>
      </c>
      <c r="B37" s="110" t="s">
        <v>63</v>
      </c>
      <c r="C37" s="111"/>
      <c r="D37" s="17" t="e">
        <f t="shared" ref="D37:L37" si="36">D36/D33</f>
        <v>#DIV/0!</v>
      </c>
      <c r="E37" s="17" t="e">
        <f t="shared" si="36"/>
        <v>#DIV/0!</v>
      </c>
      <c r="F37" s="17" t="e">
        <f t="shared" si="36"/>
        <v>#DIV/0!</v>
      </c>
      <c r="G37" s="17" t="e">
        <f t="shared" si="36"/>
        <v>#DIV/0!</v>
      </c>
      <c r="H37" s="17" t="e">
        <f t="shared" si="36"/>
        <v>#DIV/0!</v>
      </c>
      <c r="I37" s="17" t="e">
        <f t="shared" si="36"/>
        <v>#DIV/0!</v>
      </c>
      <c r="J37" s="17" t="e">
        <f t="shared" si="36"/>
        <v>#DIV/0!</v>
      </c>
      <c r="K37" s="17" t="e">
        <f t="shared" si="36"/>
        <v>#DIV/0!</v>
      </c>
      <c r="L37" s="17" t="e">
        <f t="shared" si="36"/>
        <v>#DIV/0!</v>
      </c>
      <c r="N37" s="15"/>
    </row>
    <row r="38" spans="1:14" s="9" customFormat="1" ht="17.149999999999999" customHeight="1" x14ac:dyDescent="0.35">
      <c r="A38" s="2" t="s">
        <v>64</v>
      </c>
      <c r="B38" s="110" t="s">
        <v>65</v>
      </c>
      <c r="C38" s="111"/>
      <c r="D38" s="16" t="e">
        <f t="shared" ref="D38:L38" si="37">(D35/D37)*1000</f>
        <v>#DIV/0!</v>
      </c>
      <c r="E38" s="16" t="e">
        <f t="shared" si="37"/>
        <v>#DIV/0!</v>
      </c>
      <c r="F38" s="16" t="e">
        <f t="shared" si="37"/>
        <v>#DIV/0!</v>
      </c>
      <c r="G38" s="16" t="e">
        <f t="shared" si="37"/>
        <v>#DIV/0!</v>
      </c>
      <c r="H38" s="16" t="e">
        <f t="shared" si="37"/>
        <v>#DIV/0!</v>
      </c>
      <c r="I38" s="16" t="e">
        <f t="shared" si="37"/>
        <v>#DIV/0!</v>
      </c>
      <c r="J38" s="16" t="e">
        <f t="shared" si="37"/>
        <v>#DIV/0!</v>
      </c>
      <c r="K38" s="16" t="e">
        <f t="shared" si="37"/>
        <v>#DIV/0!</v>
      </c>
      <c r="L38" s="16" t="e">
        <f t="shared" si="37"/>
        <v>#DIV/0!</v>
      </c>
      <c r="N38" s="15"/>
    </row>
    <row r="39" spans="1:14" s="9" customFormat="1" ht="17.149999999999999" customHeight="1" x14ac:dyDescent="0.35">
      <c r="A39" s="2" t="s">
        <v>66</v>
      </c>
      <c r="B39" s="107" t="s">
        <v>67</v>
      </c>
      <c r="C39" s="108"/>
      <c r="D39" s="6" t="s">
        <v>68</v>
      </c>
      <c r="E39" s="6" t="s">
        <v>68</v>
      </c>
      <c r="F39" s="6" t="s">
        <v>68</v>
      </c>
      <c r="G39" s="6" t="s">
        <v>68</v>
      </c>
      <c r="H39" s="6" t="s">
        <v>68</v>
      </c>
      <c r="I39" s="6" t="s">
        <v>68</v>
      </c>
      <c r="J39" s="6" t="s">
        <v>68</v>
      </c>
      <c r="K39" s="6" t="s">
        <v>68</v>
      </c>
      <c r="L39" s="7" t="s">
        <v>68</v>
      </c>
      <c r="N39" s="15"/>
    </row>
    <row r="40" spans="1:14" s="9" customFormat="1" ht="17.149999999999999" customHeight="1" x14ac:dyDescent="0.35">
      <c r="A40" s="2" t="s">
        <v>69</v>
      </c>
      <c r="B40" s="112" t="s">
        <v>70</v>
      </c>
      <c r="C40" s="113"/>
      <c r="D40" s="3"/>
      <c r="E40" s="3"/>
      <c r="F40" s="3"/>
      <c r="G40" s="3"/>
      <c r="H40" s="3"/>
      <c r="I40" s="3"/>
      <c r="J40" s="3"/>
      <c r="K40" s="3"/>
      <c r="L40" s="3"/>
      <c r="N40" s="18"/>
    </row>
    <row r="41" spans="1:14" s="9" customFormat="1" ht="17.149999999999999" customHeight="1" x14ac:dyDescent="0.35">
      <c r="A41" s="2" t="s">
        <v>71</v>
      </c>
      <c r="B41" s="110" t="s">
        <v>72</v>
      </c>
      <c r="C41" s="111"/>
      <c r="D41" s="4"/>
      <c r="E41" s="4"/>
      <c r="F41" s="4"/>
      <c r="G41" s="4"/>
      <c r="H41" s="4"/>
      <c r="I41" s="4"/>
      <c r="J41" s="4"/>
      <c r="K41" s="4"/>
      <c r="L41" s="4"/>
    </row>
    <row r="42" spans="1:14" s="9" customFormat="1" ht="17.149999999999999" customHeight="1" x14ac:dyDescent="0.35">
      <c r="A42" s="2" t="s">
        <v>73</v>
      </c>
      <c r="B42" s="110" t="s">
        <v>74</v>
      </c>
      <c r="C42" s="111"/>
      <c r="D42" s="16" t="e">
        <f t="shared" ref="D42:L42" si="38">D41/D40</f>
        <v>#DIV/0!</v>
      </c>
      <c r="E42" s="16" t="e">
        <f t="shared" si="38"/>
        <v>#DIV/0!</v>
      </c>
      <c r="F42" s="16" t="e">
        <f t="shared" si="38"/>
        <v>#DIV/0!</v>
      </c>
      <c r="G42" s="16" t="e">
        <f t="shared" si="38"/>
        <v>#DIV/0!</v>
      </c>
      <c r="H42" s="16" t="e">
        <f t="shared" si="38"/>
        <v>#DIV/0!</v>
      </c>
      <c r="I42" s="16" t="e">
        <f t="shared" si="38"/>
        <v>#DIV/0!</v>
      </c>
      <c r="J42" s="16" t="e">
        <f t="shared" si="38"/>
        <v>#DIV/0!</v>
      </c>
      <c r="K42" s="16" t="e">
        <f t="shared" si="38"/>
        <v>#DIV/0!</v>
      </c>
      <c r="L42" s="16" t="e">
        <f t="shared" si="38"/>
        <v>#DIV/0!</v>
      </c>
    </row>
    <row r="43" spans="1:14" s="9" customFormat="1" ht="17.149999999999999" customHeight="1" x14ac:dyDescent="0.35">
      <c r="A43" s="2" t="s">
        <v>75</v>
      </c>
      <c r="B43" s="110" t="s">
        <v>76</v>
      </c>
      <c r="C43" s="111"/>
      <c r="D43" s="4"/>
      <c r="E43" s="4"/>
      <c r="F43" s="4"/>
      <c r="G43" s="4"/>
      <c r="H43" s="4"/>
      <c r="I43" s="4"/>
      <c r="J43" s="4"/>
      <c r="K43" s="4"/>
      <c r="L43" s="4"/>
    </row>
    <row r="44" spans="1:14" s="9" customFormat="1" ht="17.149999999999999" customHeight="1" x14ac:dyDescent="0.35">
      <c r="A44" s="2" t="s">
        <v>77</v>
      </c>
      <c r="B44" s="110" t="s">
        <v>78</v>
      </c>
      <c r="C44" s="111"/>
      <c r="D44" s="17" t="e">
        <f t="shared" ref="D44:L44" si="39">D43/D40</f>
        <v>#DIV/0!</v>
      </c>
      <c r="E44" s="17" t="e">
        <f t="shared" si="39"/>
        <v>#DIV/0!</v>
      </c>
      <c r="F44" s="17" t="e">
        <f t="shared" si="39"/>
        <v>#DIV/0!</v>
      </c>
      <c r="G44" s="17" t="e">
        <f t="shared" si="39"/>
        <v>#DIV/0!</v>
      </c>
      <c r="H44" s="17" t="e">
        <f t="shared" si="39"/>
        <v>#DIV/0!</v>
      </c>
      <c r="I44" s="17" t="e">
        <f t="shared" si="39"/>
        <v>#DIV/0!</v>
      </c>
      <c r="J44" s="17" t="e">
        <f t="shared" si="39"/>
        <v>#DIV/0!</v>
      </c>
      <c r="K44" s="17" t="e">
        <f t="shared" si="39"/>
        <v>#DIV/0!</v>
      </c>
      <c r="L44" s="17" t="e">
        <f t="shared" si="39"/>
        <v>#DIV/0!</v>
      </c>
    </row>
    <row r="45" spans="1:14" s="9" customFormat="1" ht="17.149999999999999" customHeight="1" x14ac:dyDescent="0.35">
      <c r="A45" s="2" t="s">
        <v>79</v>
      </c>
      <c r="B45" s="110" t="s">
        <v>80</v>
      </c>
      <c r="C45" s="111"/>
      <c r="D45" s="16" t="e">
        <f t="shared" ref="D45:L45" si="40">(D42/D44)*1000</f>
        <v>#DIV/0!</v>
      </c>
      <c r="E45" s="16" t="e">
        <f t="shared" si="40"/>
        <v>#DIV/0!</v>
      </c>
      <c r="F45" s="16" t="e">
        <f t="shared" si="40"/>
        <v>#DIV/0!</v>
      </c>
      <c r="G45" s="16" t="e">
        <f t="shared" si="40"/>
        <v>#DIV/0!</v>
      </c>
      <c r="H45" s="16" t="e">
        <f t="shared" si="40"/>
        <v>#DIV/0!</v>
      </c>
      <c r="I45" s="16" t="e">
        <f t="shared" si="40"/>
        <v>#DIV/0!</v>
      </c>
      <c r="J45" s="16" t="e">
        <f t="shared" si="40"/>
        <v>#DIV/0!</v>
      </c>
      <c r="K45" s="16" t="e">
        <f t="shared" si="40"/>
        <v>#DIV/0!</v>
      </c>
      <c r="L45" s="16" t="e">
        <f t="shared" si="40"/>
        <v>#DIV/0!</v>
      </c>
    </row>
    <row r="46" spans="1:14" s="9" customFormat="1" ht="17.149999999999999" customHeight="1" x14ac:dyDescent="0.35">
      <c r="A46" s="2" t="s">
        <v>81</v>
      </c>
      <c r="B46" s="107" t="s">
        <v>82</v>
      </c>
      <c r="C46" s="108"/>
      <c r="D46" s="6" t="s">
        <v>83</v>
      </c>
      <c r="E46" s="6" t="s">
        <v>83</v>
      </c>
      <c r="F46" s="6" t="s">
        <v>83</v>
      </c>
      <c r="G46" s="6" t="s">
        <v>83</v>
      </c>
      <c r="H46" s="6" t="s">
        <v>83</v>
      </c>
      <c r="I46" s="6" t="s">
        <v>83</v>
      </c>
      <c r="J46" s="6" t="s">
        <v>83</v>
      </c>
      <c r="K46" s="6" t="s">
        <v>83</v>
      </c>
      <c r="L46" s="7" t="s">
        <v>83</v>
      </c>
    </row>
    <row r="47" spans="1:14" s="9" customFormat="1" ht="17.149999999999999" customHeight="1" x14ac:dyDescent="0.35">
      <c r="A47" s="2" t="s">
        <v>84</v>
      </c>
      <c r="B47" s="112" t="s">
        <v>85</v>
      </c>
      <c r="C47" s="113"/>
      <c r="D47" s="3"/>
      <c r="E47" s="3"/>
      <c r="F47" s="3"/>
      <c r="G47" s="3"/>
      <c r="H47" s="3"/>
      <c r="I47" s="3"/>
      <c r="J47" s="3"/>
      <c r="K47" s="3"/>
      <c r="L47" s="3"/>
    </row>
    <row r="48" spans="1:14" s="9" customFormat="1" ht="17.149999999999999" customHeight="1" x14ac:dyDescent="0.35">
      <c r="A48" s="2" t="s">
        <v>86</v>
      </c>
      <c r="B48" s="110" t="s">
        <v>87</v>
      </c>
      <c r="C48" s="111"/>
      <c r="D48" s="4"/>
      <c r="E48" s="4"/>
      <c r="F48" s="4"/>
      <c r="G48" s="4"/>
      <c r="H48" s="4"/>
      <c r="I48" s="4"/>
      <c r="J48" s="4"/>
      <c r="K48" s="4"/>
      <c r="L48" s="4"/>
    </row>
    <row r="49" spans="1:12" s="9" customFormat="1" ht="17.149999999999999" customHeight="1" x14ac:dyDescent="0.35">
      <c r="A49" s="2" t="s">
        <v>88</v>
      </c>
      <c r="B49" s="110" t="s">
        <v>89</v>
      </c>
      <c r="C49" s="111"/>
      <c r="D49" s="16" t="e">
        <f t="shared" ref="D49:L49" si="41">D48/D47</f>
        <v>#DIV/0!</v>
      </c>
      <c r="E49" s="16" t="e">
        <f t="shared" si="41"/>
        <v>#DIV/0!</v>
      </c>
      <c r="F49" s="16" t="e">
        <f t="shared" si="41"/>
        <v>#DIV/0!</v>
      </c>
      <c r="G49" s="16" t="e">
        <f t="shared" si="41"/>
        <v>#DIV/0!</v>
      </c>
      <c r="H49" s="16" t="e">
        <f t="shared" si="41"/>
        <v>#DIV/0!</v>
      </c>
      <c r="I49" s="16" t="e">
        <f t="shared" si="41"/>
        <v>#DIV/0!</v>
      </c>
      <c r="J49" s="16" t="e">
        <f t="shared" si="41"/>
        <v>#DIV/0!</v>
      </c>
      <c r="K49" s="16" t="e">
        <f t="shared" si="41"/>
        <v>#DIV/0!</v>
      </c>
      <c r="L49" s="16" t="e">
        <f t="shared" si="41"/>
        <v>#DIV/0!</v>
      </c>
    </row>
    <row r="50" spans="1:12" s="9" customFormat="1" ht="17.149999999999999" customHeight="1" x14ac:dyDescent="0.35">
      <c r="A50" s="2" t="s">
        <v>90</v>
      </c>
      <c r="B50" s="110" t="s">
        <v>91</v>
      </c>
      <c r="C50" s="111"/>
      <c r="D50" s="4"/>
      <c r="E50" s="4"/>
      <c r="F50" s="4"/>
      <c r="G50" s="4"/>
      <c r="H50" s="4"/>
      <c r="I50" s="4"/>
      <c r="J50" s="4"/>
      <c r="K50" s="4"/>
      <c r="L50" s="4"/>
    </row>
    <row r="51" spans="1:12" s="9" customFormat="1" ht="17.149999999999999" customHeight="1" x14ac:dyDescent="0.35">
      <c r="A51" s="2" t="s">
        <v>92</v>
      </c>
      <c r="B51" s="110" t="s">
        <v>93</v>
      </c>
      <c r="C51" s="111"/>
      <c r="D51" s="17" t="e">
        <f t="shared" ref="D51:L51" si="42">D50/D47</f>
        <v>#DIV/0!</v>
      </c>
      <c r="E51" s="17" t="e">
        <f t="shared" si="42"/>
        <v>#DIV/0!</v>
      </c>
      <c r="F51" s="17" t="e">
        <f t="shared" si="42"/>
        <v>#DIV/0!</v>
      </c>
      <c r="G51" s="17" t="e">
        <f t="shared" si="42"/>
        <v>#DIV/0!</v>
      </c>
      <c r="H51" s="17" t="e">
        <f t="shared" si="42"/>
        <v>#DIV/0!</v>
      </c>
      <c r="I51" s="17" t="e">
        <f t="shared" si="42"/>
        <v>#DIV/0!</v>
      </c>
      <c r="J51" s="17" t="e">
        <f t="shared" si="42"/>
        <v>#DIV/0!</v>
      </c>
      <c r="K51" s="17" t="e">
        <f t="shared" si="42"/>
        <v>#DIV/0!</v>
      </c>
      <c r="L51" s="17" t="e">
        <f t="shared" si="42"/>
        <v>#DIV/0!</v>
      </c>
    </row>
    <row r="52" spans="1:12" s="9" customFormat="1" ht="17.149999999999999" customHeight="1" x14ac:dyDescent="0.35">
      <c r="A52" s="2" t="s">
        <v>94</v>
      </c>
      <c r="B52" s="110" t="s">
        <v>95</v>
      </c>
      <c r="C52" s="111"/>
      <c r="D52" s="16" t="e">
        <f t="shared" ref="D52:L52" si="43">(D47/D49)*1000</f>
        <v>#DIV/0!</v>
      </c>
      <c r="E52" s="16" t="e">
        <f t="shared" si="43"/>
        <v>#DIV/0!</v>
      </c>
      <c r="F52" s="16" t="e">
        <f t="shared" si="43"/>
        <v>#DIV/0!</v>
      </c>
      <c r="G52" s="16" t="e">
        <f t="shared" si="43"/>
        <v>#DIV/0!</v>
      </c>
      <c r="H52" s="16" t="e">
        <f t="shared" si="43"/>
        <v>#DIV/0!</v>
      </c>
      <c r="I52" s="16" t="e">
        <f t="shared" si="43"/>
        <v>#DIV/0!</v>
      </c>
      <c r="J52" s="16" t="e">
        <f t="shared" si="43"/>
        <v>#DIV/0!</v>
      </c>
      <c r="K52" s="16" t="e">
        <f t="shared" si="43"/>
        <v>#DIV/0!</v>
      </c>
      <c r="L52" s="16" t="e">
        <f t="shared" si="43"/>
        <v>#DIV/0!</v>
      </c>
    </row>
    <row r="53" spans="1:12" s="9" customFormat="1" ht="17.149999999999999" customHeight="1" x14ac:dyDescent="0.35">
      <c r="A53" s="2" t="s">
        <v>96</v>
      </c>
      <c r="B53" s="107" t="s">
        <v>97</v>
      </c>
      <c r="C53" s="108"/>
      <c r="D53" s="6" t="s">
        <v>98</v>
      </c>
      <c r="E53" s="6" t="s">
        <v>98</v>
      </c>
      <c r="F53" s="6" t="s">
        <v>98</v>
      </c>
      <c r="G53" s="6" t="s">
        <v>98</v>
      </c>
      <c r="H53" s="6" t="s">
        <v>98</v>
      </c>
      <c r="I53" s="6" t="s">
        <v>98</v>
      </c>
      <c r="J53" s="6" t="s">
        <v>98</v>
      </c>
      <c r="K53" s="6" t="s">
        <v>98</v>
      </c>
      <c r="L53" s="7" t="s">
        <v>98</v>
      </c>
    </row>
    <row r="54" spans="1:12" s="9" customFormat="1" ht="17.149999999999999" customHeight="1" x14ac:dyDescent="0.35">
      <c r="A54" s="2" t="s">
        <v>99</v>
      </c>
      <c r="B54" s="112" t="s">
        <v>100</v>
      </c>
      <c r="C54" s="113"/>
      <c r="D54" s="5"/>
      <c r="E54" s="5"/>
      <c r="F54" s="5"/>
      <c r="G54" s="5"/>
      <c r="H54" s="5"/>
      <c r="I54" s="5"/>
      <c r="J54" s="5"/>
      <c r="K54" s="5"/>
      <c r="L54" s="5"/>
    </row>
    <row r="55" spans="1:12" s="9" customFormat="1" ht="17.149999999999999" customHeight="1" x14ac:dyDescent="0.35">
      <c r="A55" s="2" t="s">
        <v>101</v>
      </c>
      <c r="B55" s="110" t="s">
        <v>102</v>
      </c>
      <c r="C55" s="111"/>
      <c r="D55" s="4"/>
      <c r="E55" s="4"/>
      <c r="F55" s="4"/>
      <c r="G55" s="4"/>
      <c r="H55" s="4"/>
      <c r="I55" s="4"/>
      <c r="J55" s="4"/>
      <c r="K55" s="4"/>
      <c r="L55" s="4"/>
    </row>
    <row r="56" spans="1:12" s="9" customFormat="1" ht="17.149999999999999" customHeight="1" x14ac:dyDescent="0.35">
      <c r="A56" s="2" t="s">
        <v>103</v>
      </c>
      <c r="B56" s="110" t="s">
        <v>104</v>
      </c>
      <c r="C56" s="111"/>
      <c r="D56" s="16" t="e">
        <f t="shared" ref="D56:L56" si="44">D55/D54</f>
        <v>#DIV/0!</v>
      </c>
      <c r="E56" s="16" t="e">
        <f t="shared" si="44"/>
        <v>#DIV/0!</v>
      </c>
      <c r="F56" s="16" t="e">
        <f t="shared" si="44"/>
        <v>#DIV/0!</v>
      </c>
      <c r="G56" s="16" t="e">
        <f t="shared" si="44"/>
        <v>#DIV/0!</v>
      </c>
      <c r="H56" s="16" t="e">
        <f t="shared" si="44"/>
        <v>#DIV/0!</v>
      </c>
      <c r="I56" s="16" t="e">
        <f t="shared" si="44"/>
        <v>#DIV/0!</v>
      </c>
      <c r="J56" s="16" t="e">
        <f t="shared" si="44"/>
        <v>#DIV/0!</v>
      </c>
      <c r="K56" s="16" t="e">
        <f t="shared" si="44"/>
        <v>#DIV/0!</v>
      </c>
      <c r="L56" s="16" t="e">
        <f t="shared" si="44"/>
        <v>#DIV/0!</v>
      </c>
    </row>
    <row r="57" spans="1:12" s="9" customFormat="1" ht="17.149999999999999" customHeight="1" x14ac:dyDescent="0.35">
      <c r="A57" s="2" t="s">
        <v>105</v>
      </c>
      <c r="B57" s="110" t="s">
        <v>106</v>
      </c>
      <c r="C57" s="111"/>
      <c r="D57" s="4"/>
      <c r="E57" s="4"/>
      <c r="F57" s="4"/>
      <c r="G57" s="4"/>
      <c r="H57" s="4"/>
      <c r="I57" s="4"/>
      <c r="J57" s="4"/>
      <c r="K57" s="4"/>
      <c r="L57" s="4"/>
    </row>
    <row r="58" spans="1:12" s="9" customFormat="1" ht="17.149999999999999" customHeight="1" x14ac:dyDescent="0.35">
      <c r="A58" s="2" t="s">
        <v>107</v>
      </c>
      <c r="B58" s="110" t="s">
        <v>108</v>
      </c>
      <c r="C58" s="111"/>
      <c r="D58" s="17" t="e">
        <f t="shared" ref="D58:L58" si="45">D57/D54</f>
        <v>#DIV/0!</v>
      </c>
      <c r="E58" s="17" t="e">
        <f t="shared" si="45"/>
        <v>#DIV/0!</v>
      </c>
      <c r="F58" s="17" t="e">
        <f t="shared" si="45"/>
        <v>#DIV/0!</v>
      </c>
      <c r="G58" s="17" t="e">
        <f t="shared" si="45"/>
        <v>#DIV/0!</v>
      </c>
      <c r="H58" s="17" t="e">
        <f t="shared" si="45"/>
        <v>#DIV/0!</v>
      </c>
      <c r="I58" s="17" t="e">
        <f t="shared" si="45"/>
        <v>#DIV/0!</v>
      </c>
      <c r="J58" s="17" t="e">
        <f t="shared" si="45"/>
        <v>#DIV/0!</v>
      </c>
      <c r="K58" s="17" t="e">
        <f t="shared" si="45"/>
        <v>#DIV/0!</v>
      </c>
      <c r="L58" s="17" t="e">
        <f t="shared" si="45"/>
        <v>#DIV/0!</v>
      </c>
    </row>
    <row r="59" spans="1:12" s="9" customFormat="1" ht="17.149999999999999" customHeight="1" x14ac:dyDescent="0.35">
      <c r="A59" s="2" t="s">
        <v>109</v>
      </c>
      <c r="B59" s="110" t="s">
        <v>110</v>
      </c>
      <c r="C59" s="111"/>
      <c r="D59" s="16" t="e">
        <f t="shared" ref="D59:L59" si="46">(D54/D56)*1000</f>
        <v>#DIV/0!</v>
      </c>
      <c r="E59" s="16" t="e">
        <f t="shared" si="46"/>
        <v>#DIV/0!</v>
      </c>
      <c r="F59" s="16" t="e">
        <f t="shared" si="46"/>
        <v>#DIV/0!</v>
      </c>
      <c r="G59" s="16" t="e">
        <f t="shared" si="46"/>
        <v>#DIV/0!</v>
      </c>
      <c r="H59" s="16" t="e">
        <f t="shared" si="46"/>
        <v>#DIV/0!</v>
      </c>
      <c r="I59" s="16" t="e">
        <f t="shared" si="46"/>
        <v>#DIV/0!</v>
      </c>
      <c r="J59" s="16" t="e">
        <f t="shared" si="46"/>
        <v>#DIV/0!</v>
      </c>
      <c r="K59" s="16" t="e">
        <f t="shared" si="46"/>
        <v>#DIV/0!</v>
      </c>
      <c r="L59" s="16" t="e">
        <f t="shared" si="46"/>
        <v>#DIV/0!</v>
      </c>
    </row>
    <row r="60" spans="1:12" s="9" customFormat="1" ht="17.149999999999999" customHeight="1" x14ac:dyDescent="0.35">
      <c r="A60" s="2" t="s">
        <v>111</v>
      </c>
      <c r="B60" s="107" t="s">
        <v>112</v>
      </c>
      <c r="C60" s="108"/>
      <c r="D60" s="6" t="s">
        <v>113</v>
      </c>
      <c r="E60" s="6" t="s">
        <v>113</v>
      </c>
      <c r="F60" s="6" t="s">
        <v>113</v>
      </c>
      <c r="G60" s="6" t="s">
        <v>113</v>
      </c>
      <c r="H60" s="6" t="s">
        <v>113</v>
      </c>
      <c r="I60" s="6" t="s">
        <v>113</v>
      </c>
      <c r="J60" s="6" t="s">
        <v>113</v>
      </c>
      <c r="K60" s="6" t="s">
        <v>113</v>
      </c>
      <c r="L60" s="7" t="s">
        <v>113</v>
      </c>
    </row>
    <row r="61" spans="1:12" s="9" customFormat="1" ht="17.149999999999999" customHeight="1" x14ac:dyDescent="0.35">
      <c r="A61" s="2" t="s">
        <v>114</v>
      </c>
      <c r="B61" s="112" t="s">
        <v>115</v>
      </c>
      <c r="C61" s="113"/>
      <c r="D61" s="5"/>
      <c r="E61" s="5"/>
      <c r="F61" s="5"/>
      <c r="G61" s="5"/>
      <c r="H61" s="5"/>
      <c r="I61" s="5"/>
      <c r="J61" s="5"/>
      <c r="K61" s="5"/>
      <c r="L61" s="5"/>
    </row>
    <row r="62" spans="1:12" s="9" customFormat="1" ht="17.149999999999999" customHeight="1" x14ac:dyDescent="0.35">
      <c r="A62" s="2" t="s">
        <v>116</v>
      </c>
      <c r="B62" s="110" t="s">
        <v>117</v>
      </c>
      <c r="C62" s="111"/>
      <c r="D62" s="4"/>
      <c r="E62" s="4"/>
      <c r="F62" s="4"/>
      <c r="G62" s="4"/>
      <c r="H62" s="4"/>
      <c r="I62" s="4"/>
      <c r="J62" s="4"/>
      <c r="K62" s="4"/>
      <c r="L62" s="4"/>
    </row>
    <row r="63" spans="1:12" s="9" customFormat="1" ht="17.149999999999999" customHeight="1" x14ac:dyDescent="0.35">
      <c r="A63" s="2" t="s">
        <v>118</v>
      </c>
      <c r="B63" s="110" t="s">
        <v>119</v>
      </c>
      <c r="C63" s="111"/>
      <c r="D63" s="16" t="e">
        <f t="shared" ref="D63:L63" si="47">D62/D61</f>
        <v>#DIV/0!</v>
      </c>
      <c r="E63" s="16" t="e">
        <f t="shared" si="47"/>
        <v>#DIV/0!</v>
      </c>
      <c r="F63" s="16" t="e">
        <f t="shared" si="47"/>
        <v>#DIV/0!</v>
      </c>
      <c r="G63" s="16" t="e">
        <f t="shared" si="47"/>
        <v>#DIV/0!</v>
      </c>
      <c r="H63" s="16" t="e">
        <f t="shared" si="47"/>
        <v>#DIV/0!</v>
      </c>
      <c r="I63" s="16" t="e">
        <f t="shared" si="47"/>
        <v>#DIV/0!</v>
      </c>
      <c r="J63" s="16" t="e">
        <f t="shared" si="47"/>
        <v>#DIV/0!</v>
      </c>
      <c r="K63" s="16" t="e">
        <f t="shared" si="47"/>
        <v>#DIV/0!</v>
      </c>
      <c r="L63" s="16" t="e">
        <f t="shared" si="47"/>
        <v>#DIV/0!</v>
      </c>
    </row>
    <row r="64" spans="1:12" s="9" customFormat="1" ht="17.149999999999999" customHeight="1" x14ac:dyDescent="0.35">
      <c r="A64" s="2" t="s">
        <v>120</v>
      </c>
      <c r="B64" s="110" t="s">
        <v>121</v>
      </c>
      <c r="C64" s="111"/>
      <c r="D64" s="4"/>
      <c r="E64" s="4"/>
      <c r="F64" s="4"/>
      <c r="G64" s="4"/>
      <c r="H64" s="4"/>
      <c r="I64" s="4"/>
      <c r="J64" s="4"/>
      <c r="K64" s="4"/>
      <c r="L64" s="4"/>
    </row>
    <row r="65" spans="1:13" s="9" customFormat="1" ht="17.149999999999999" customHeight="1" x14ac:dyDescent="0.35">
      <c r="A65" s="2" t="s">
        <v>122</v>
      </c>
      <c r="B65" s="110" t="s">
        <v>123</v>
      </c>
      <c r="C65" s="111"/>
      <c r="D65" s="17" t="e">
        <f>D64/D61</f>
        <v>#DIV/0!</v>
      </c>
      <c r="E65" s="17" t="e">
        <f t="shared" ref="E65:L65" si="48">E64/E61</f>
        <v>#DIV/0!</v>
      </c>
      <c r="F65" s="17" t="e">
        <f t="shared" si="48"/>
        <v>#DIV/0!</v>
      </c>
      <c r="G65" s="17" t="e">
        <f t="shared" si="48"/>
        <v>#DIV/0!</v>
      </c>
      <c r="H65" s="17" t="e">
        <f t="shared" si="48"/>
        <v>#DIV/0!</v>
      </c>
      <c r="I65" s="17" t="e">
        <f t="shared" si="48"/>
        <v>#DIV/0!</v>
      </c>
      <c r="J65" s="17" t="e">
        <f t="shared" si="48"/>
        <v>#DIV/0!</v>
      </c>
      <c r="K65" s="17" t="e">
        <f t="shared" si="48"/>
        <v>#DIV/0!</v>
      </c>
      <c r="L65" s="17" t="e">
        <f t="shared" si="48"/>
        <v>#DIV/0!</v>
      </c>
    </row>
    <row r="66" spans="1:13" s="9" customFormat="1" ht="17.149999999999999" customHeight="1" x14ac:dyDescent="0.35">
      <c r="A66" s="2" t="s">
        <v>124</v>
      </c>
      <c r="B66" s="110" t="s">
        <v>125</v>
      </c>
      <c r="C66" s="111"/>
      <c r="D66" s="16" t="e">
        <f t="shared" ref="D66:L66" si="49">(D61/D63)*1000</f>
        <v>#DIV/0!</v>
      </c>
      <c r="E66" s="16" t="e">
        <f t="shared" si="49"/>
        <v>#DIV/0!</v>
      </c>
      <c r="F66" s="16" t="e">
        <f t="shared" si="49"/>
        <v>#DIV/0!</v>
      </c>
      <c r="G66" s="16" t="e">
        <f t="shared" si="49"/>
        <v>#DIV/0!</v>
      </c>
      <c r="H66" s="16" t="e">
        <f t="shared" si="49"/>
        <v>#DIV/0!</v>
      </c>
      <c r="I66" s="16" t="e">
        <f t="shared" si="49"/>
        <v>#DIV/0!</v>
      </c>
      <c r="J66" s="16" t="e">
        <f t="shared" si="49"/>
        <v>#DIV/0!</v>
      </c>
      <c r="K66" s="16" t="e">
        <f t="shared" si="49"/>
        <v>#DIV/0!</v>
      </c>
      <c r="L66" s="16" t="e">
        <f t="shared" si="49"/>
        <v>#DIV/0!</v>
      </c>
    </row>
    <row r="67" spans="1:13" s="25" customFormat="1" ht="17.149999999999999" customHeight="1" x14ac:dyDescent="0.35">
      <c r="A67" s="36"/>
      <c r="B67" s="19"/>
      <c r="C67" s="20"/>
      <c r="D67" s="21"/>
      <c r="E67" s="22"/>
      <c r="F67" s="22"/>
      <c r="G67" s="23"/>
      <c r="H67" s="23"/>
      <c r="I67" s="23"/>
      <c r="J67" s="23"/>
      <c r="K67" s="23"/>
      <c r="L67" s="24"/>
    </row>
    <row r="68" spans="1:13" s="9" customFormat="1" ht="11.15" customHeight="1" x14ac:dyDescent="0.35">
      <c r="A68" s="37"/>
      <c r="B68" s="26"/>
      <c r="C68" s="25"/>
      <c r="D68" s="25"/>
      <c r="E68" s="25"/>
      <c r="F68" s="25"/>
      <c r="G68" s="25"/>
      <c r="H68" s="25"/>
      <c r="I68" s="25"/>
      <c r="J68" s="25"/>
      <c r="K68" s="25"/>
      <c r="L68" s="27"/>
      <c r="M68" s="25"/>
    </row>
    <row r="69" spans="1:13" s="9" customFormat="1" ht="19" customHeight="1" x14ac:dyDescent="0.35">
      <c r="A69" s="137" t="s">
        <v>126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9"/>
    </row>
    <row r="70" spans="1:13" s="9" customFormat="1" ht="18.75" customHeight="1" x14ac:dyDescent="0.35">
      <c r="A70" s="102" t="s">
        <v>31</v>
      </c>
      <c r="B70" s="134" t="s">
        <v>127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6"/>
    </row>
    <row r="71" spans="1:13" s="9" customFormat="1" ht="18.75" customHeight="1" x14ac:dyDescent="0.35">
      <c r="A71" s="102" t="s">
        <v>33</v>
      </c>
      <c r="B71" s="134" t="s">
        <v>128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6"/>
    </row>
    <row r="72" spans="1:13" s="9" customFormat="1" ht="20.25" customHeight="1" x14ac:dyDescent="0.35">
      <c r="A72" s="38"/>
    </row>
    <row r="73" spans="1:13" s="9" customFormat="1" ht="20.25" customHeight="1" x14ac:dyDescent="0.35">
      <c r="A73" s="39" t="s">
        <v>27</v>
      </c>
      <c r="E73" s="28"/>
    </row>
    <row r="74" spans="1:13" s="9" customFormat="1" ht="20.25" customHeight="1" x14ac:dyDescent="0.35">
      <c r="A74" s="40" t="s">
        <v>27</v>
      </c>
    </row>
    <row r="75" spans="1:13" s="9" customFormat="1" ht="20.25" customHeight="1" x14ac:dyDescent="0.35">
      <c r="A75" s="40" t="s">
        <v>27</v>
      </c>
    </row>
    <row r="76" spans="1:13" s="9" customFormat="1" ht="20.25" customHeight="1" x14ac:dyDescent="0.35">
      <c r="A76" s="40" t="s">
        <v>27</v>
      </c>
    </row>
    <row r="77" spans="1:13" s="9" customFormat="1" ht="20.25" customHeight="1" x14ac:dyDescent="0.35">
      <c r="A77" s="40" t="s">
        <v>27</v>
      </c>
    </row>
    <row r="78" spans="1:13" s="9" customFormat="1" ht="20.25" customHeight="1" x14ac:dyDescent="0.35">
      <c r="A78" s="40" t="s">
        <v>27</v>
      </c>
    </row>
    <row r="79" spans="1:13" s="9" customFormat="1" ht="20.25" customHeight="1" x14ac:dyDescent="0.35">
      <c r="A79" s="38" t="s">
        <v>27</v>
      </c>
    </row>
    <row r="80" spans="1:13" s="9" customFormat="1" ht="20.149999999999999" customHeight="1" x14ac:dyDescent="0.35">
      <c r="A80" s="40" t="s">
        <v>27</v>
      </c>
      <c r="E80" s="29"/>
    </row>
    <row r="81" spans="1:1" s="9" customFormat="1" ht="12" x14ac:dyDescent="0.35">
      <c r="A81" s="38" t="s">
        <v>27</v>
      </c>
    </row>
    <row r="82" spans="1:1" s="9" customFormat="1" ht="12" x14ac:dyDescent="0.35">
      <c r="A82" s="38"/>
    </row>
    <row r="83" spans="1:1" s="9" customFormat="1" ht="12" x14ac:dyDescent="0.35">
      <c r="A83" s="38"/>
    </row>
    <row r="84" spans="1:1" s="9" customFormat="1" ht="12" x14ac:dyDescent="0.35">
      <c r="A84" s="38"/>
    </row>
    <row r="85" spans="1:1" s="9" customFormat="1" ht="12" x14ac:dyDescent="0.35">
      <c r="A85" s="38"/>
    </row>
    <row r="86" spans="1:1" s="9" customFormat="1" ht="12" x14ac:dyDescent="0.35">
      <c r="A86" s="38"/>
    </row>
    <row r="87" spans="1:1" s="9" customFormat="1" ht="12" x14ac:dyDescent="0.35">
      <c r="A87" s="38"/>
    </row>
    <row r="88" spans="1:1" s="9" customFormat="1" ht="12" x14ac:dyDescent="0.35">
      <c r="A88" s="38"/>
    </row>
    <row r="89" spans="1:1" s="9" customFormat="1" ht="12" x14ac:dyDescent="0.35">
      <c r="A89" s="38"/>
    </row>
    <row r="90" spans="1:1" s="9" customFormat="1" ht="12" x14ac:dyDescent="0.35">
      <c r="A90" s="38"/>
    </row>
    <row r="91" spans="1:1" s="9" customFormat="1" ht="12" x14ac:dyDescent="0.35">
      <c r="A91" s="38"/>
    </row>
    <row r="92" spans="1:1" s="9" customFormat="1" ht="12" x14ac:dyDescent="0.35">
      <c r="A92" s="38"/>
    </row>
    <row r="93" spans="1:1" s="9" customFormat="1" ht="12" x14ac:dyDescent="0.35">
      <c r="A93" s="38"/>
    </row>
    <row r="94" spans="1:1" s="9" customFormat="1" ht="12" x14ac:dyDescent="0.35">
      <c r="A94" s="38"/>
    </row>
    <row r="95" spans="1:1" s="9" customFormat="1" ht="12" x14ac:dyDescent="0.35">
      <c r="A95" s="38"/>
    </row>
    <row r="96" spans="1:1" s="9" customFormat="1" ht="12" x14ac:dyDescent="0.35">
      <c r="A96" s="38"/>
    </row>
    <row r="97" spans="1:1" s="9" customFormat="1" ht="12" x14ac:dyDescent="0.35">
      <c r="A97" s="38"/>
    </row>
    <row r="98" spans="1:1" s="9" customFormat="1" ht="12" x14ac:dyDescent="0.35">
      <c r="A98" s="38"/>
    </row>
    <row r="99" spans="1:1" s="9" customFormat="1" ht="12" x14ac:dyDescent="0.35">
      <c r="A99" s="38"/>
    </row>
    <row r="100" spans="1:1" s="9" customFormat="1" ht="12" x14ac:dyDescent="0.35">
      <c r="A100" s="38"/>
    </row>
    <row r="101" spans="1:1" s="9" customFormat="1" ht="12" x14ac:dyDescent="0.35">
      <c r="A101" s="38"/>
    </row>
    <row r="102" spans="1:1" s="9" customFormat="1" ht="12" x14ac:dyDescent="0.35">
      <c r="A102" s="38"/>
    </row>
    <row r="103" spans="1:1" s="9" customFormat="1" ht="12" x14ac:dyDescent="0.35">
      <c r="A103" s="38"/>
    </row>
    <row r="104" spans="1:1" s="9" customFormat="1" ht="12" x14ac:dyDescent="0.35">
      <c r="A104" s="38"/>
    </row>
    <row r="105" spans="1:1" s="9" customFormat="1" ht="12" x14ac:dyDescent="0.35">
      <c r="A105" s="38"/>
    </row>
    <row r="106" spans="1:1" s="9" customFormat="1" ht="12" x14ac:dyDescent="0.35">
      <c r="A106" s="38"/>
    </row>
    <row r="107" spans="1:1" s="9" customFormat="1" ht="12" x14ac:dyDescent="0.35">
      <c r="A107" s="38"/>
    </row>
  </sheetData>
  <sheetProtection algorithmName="SHA-512" hashValue="YQFDLZjcuajSDTD1hFV1oZDyV8QwYPkglUt5j6PIeKWyoxJVYNKSDzWpFo+suAZ3L0FdG69oinw3x5PcRTEEiw==" saltValue="Vw1Z9gaBQAwKobqXwAQtCw==" spinCount="100000" sheet="1" selectLockedCells="1"/>
  <mergeCells count="73">
    <mergeCell ref="B71:L71"/>
    <mergeCell ref="A1:L1"/>
    <mergeCell ref="B53:C53"/>
    <mergeCell ref="B60:C60"/>
    <mergeCell ref="D5:L5"/>
    <mergeCell ref="D4:L4"/>
    <mergeCell ref="D3:L3"/>
    <mergeCell ref="D2:L2"/>
    <mergeCell ref="B54:C54"/>
    <mergeCell ref="B55:C55"/>
    <mergeCell ref="B56:C56"/>
    <mergeCell ref="B57:C57"/>
    <mergeCell ref="B58:C58"/>
    <mergeCell ref="B51:C51"/>
    <mergeCell ref="B43:C43"/>
    <mergeCell ref="B45:C45"/>
    <mergeCell ref="B70:L70"/>
    <mergeCell ref="B49:C49"/>
    <mergeCell ref="B50:C50"/>
    <mergeCell ref="B59:C59"/>
    <mergeCell ref="B66:C66"/>
    <mergeCell ref="B65:C65"/>
    <mergeCell ref="A69:L69"/>
    <mergeCell ref="B61:C61"/>
    <mergeCell ref="B62:C62"/>
    <mergeCell ref="B63:C63"/>
    <mergeCell ref="B64:C64"/>
    <mergeCell ref="B39:C39"/>
    <mergeCell ref="B20:C20"/>
    <mergeCell ref="B48:C48"/>
    <mergeCell ref="B46:C46"/>
    <mergeCell ref="B44:C44"/>
    <mergeCell ref="B35:C35"/>
    <mergeCell ref="B37:C37"/>
    <mergeCell ref="B38:C38"/>
    <mergeCell ref="B31:C31"/>
    <mergeCell ref="B47:C47"/>
    <mergeCell ref="B32:C32"/>
    <mergeCell ref="B28:C28"/>
    <mergeCell ref="B25:C25"/>
    <mergeCell ref="B26:C26"/>
    <mergeCell ref="B27:C27"/>
    <mergeCell ref="B23:C23"/>
    <mergeCell ref="B19:C19"/>
    <mergeCell ref="B22:C22"/>
    <mergeCell ref="B9:C9"/>
    <mergeCell ref="B14:C14"/>
    <mergeCell ref="B10:C10"/>
    <mergeCell ref="B16:C16"/>
    <mergeCell ref="B15:C15"/>
    <mergeCell ref="B11:C11"/>
    <mergeCell ref="B12:C12"/>
    <mergeCell ref="A7:C7"/>
    <mergeCell ref="A30:C30"/>
    <mergeCell ref="B52:C52"/>
    <mergeCell ref="B40:C40"/>
    <mergeCell ref="B42:C42"/>
    <mergeCell ref="B41:C41"/>
    <mergeCell ref="A29:C29"/>
    <mergeCell ref="B33:C33"/>
    <mergeCell ref="B36:C36"/>
    <mergeCell ref="B34:C34"/>
    <mergeCell ref="A13:C13"/>
    <mergeCell ref="A17:C17"/>
    <mergeCell ref="A24:C24"/>
    <mergeCell ref="A8:C8"/>
    <mergeCell ref="B21:C21"/>
    <mergeCell ref="B18:C18"/>
    <mergeCell ref="A2:C2"/>
    <mergeCell ref="A3:C3"/>
    <mergeCell ref="A4:C4"/>
    <mergeCell ref="A5:C5"/>
    <mergeCell ref="A6:C6"/>
  </mergeCells>
  <phoneticPr fontId="16" type="noConversion"/>
  <pageMargins left="0.23622047244094491" right="0.23622047244094491" top="0.81458333333333333" bottom="0.74803149606299213" header="0.31496062992125984" footer="0.31496062992125984"/>
  <pageSetup paperSize="9" scale="58" fitToHeight="0" orientation="portrait" horizontalDpi="4294967293" r:id="rId1"/>
  <headerFooter>
    <oddHeader>&amp;R&amp;"Arial,Standard"&amp;10&amp;K000000&amp;G</oddHeader>
    <oddFooter>&amp;L&amp;"Arial,Standard"V 03/2022&amp;R&amp;"Arial,Standard"&amp;P/&amp;N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AE3FD-9EAF-4E25-ADE7-768E8AA614AF}">
  <sheetPr>
    <pageSetUpPr fitToPage="1"/>
  </sheetPr>
  <dimension ref="A1:O29"/>
  <sheetViews>
    <sheetView zoomScale="110" zoomScaleNormal="110" workbookViewId="0">
      <selection activeCell="F6" sqref="F6"/>
    </sheetView>
  </sheetViews>
  <sheetFormatPr baseColWidth="10" defaultColWidth="11.453125" defaultRowHeight="11.5" x14ac:dyDescent="0.25"/>
  <cols>
    <col min="1" max="1" width="12.54296875" style="31" customWidth="1"/>
    <col min="2" max="2" width="16.81640625" style="31" customWidth="1"/>
    <col min="3" max="3" width="10.81640625" style="31" customWidth="1"/>
    <col min="4" max="4" width="11.453125" style="31" customWidth="1"/>
    <col min="5" max="5" width="10.81640625" style="31" customWidth="1"/>
    <col min="6" max="6" width="11.1796875" style="31" customWidth="1"/>
    <col min="7" max="7" width="15" style="31" customWidth="1"/>
    <col min="8" max="8" width="11" style="31" customWidth="1"/>
    <col min="9" max="9" width="9.453125" style="31" customWidth="1"/>
    <col min="10" max="10" width="9.1796875" style="31" customWidth="1"/>
    <col min="11" max="11" width="13.453125" style="31" customWidth="1"/>
    <col min="12" max="13" width="11.453125" style="31"/>
    <col min="14" max="14" width="31.453125" style="31" customWidth="1"/>
    <col min="15" max="16384" width="11.453125" style="31"/>
  </cols>
  <sheetData>
    <row r="1" spans="1:15" ht="14.5" x14ac:dyDescent="0.25">
      <c r="A1" s="30" t="s">
        <v>129</v>
      </c>
      <c r="B1" s="145" t="s">
        <v>130</v>
      </c>
      <c r="C1" s="146"/>
      <c r="D1" s="146"/>
      <c r="E1" s="146"/>
      <c r="F1" s="146"/>
      <c r="G1" s="147"/>
      <c r="H1" s="150" t="s">
        <v>131</v>
      </c>
      <c r="I1" s="151"/>
      <c r="J1" s="151"/>
      <c r="K1" s="152"/>
      <c r="L1" s="77"/>
      <c r="M1" s="78" t="s">
        <v>132</v>
      </c>
      <c r="N1" s="79"/>
    </row>
    <row r="2" spans="1:15" ht="30" customHeight="1" x14ac:dyDescent="0.25">
      <c r="A2" s="154" t="s">
        <v>133</v>
      </c>
      <c r="B2" s="155" t="s">
        <v>134</v>
      </c>
      <c r="C2" s="157" t="s">
        <v>135</v>
      </c>
      <c r="D2" s="157" t="s">
        <v>136</v>
      </c>
      <c r="E2" s="157" t="s">
        <v>137</v>
      </c>
      <c r="F2" s="157" t="s">
        <v>138</v>
      </c>
      <c r="G2" s="156" t="s">
        <v>139</v>
      </c>
      <c r="H2" s="163" t="s">
        <v>140</v>
      </c>
      <c r="I2" s="148" t="s">
        <v>141</v>
      </c>
      <c r="J2" s="148" t="s">
        <v>142</v>
      </c>
      <c r="K2" s="161" t="s">
        <v>143</v>
      </c>
      <c r="L2" s="153" t="s">
        <v>144</v>
      </c>
      <c r="M2" s="158" t="s">
        <v>145</v>
      </c>
      <c r="N2" s="159" t="s">
        <v>146</v>
      </c>
      <c r="O2" s="89"/>
    </row>
    <row r="3" spans="1:15" s="91" customFormat="1" ht="77.150000000000006" customHeight="1" x14ac:dyDescent="0.25">
      <c r="A3" s="154"/>
      <c r="B3" s="155"/>
      <c r="C3" s="157" t="s">
        <v>147</v>
      </c>
      <c r="D3" s="157" t="s">
        <v>148</v>
      </c>
      <c r="E3" s="157"/>
      <c r="F3" s="157"/>
      <c r="G3" s="156"/>
      <c r="H3" s="164"/>
      <c r="I3" s="149"/>
      <c r="J3" s="149"/>
      <c r="K3" s="162"/>
      <c r="L3" s="153"/>
      <c r="M3" s="158"/>
      <c r="N3" s="160"/>
      <c r="O3" s="90"/>
    </row>
    <row r="4" spans="1:15" ht="57.65" customHeight="1" x14ac:dyDescent="0.3">
      <c r="A4" s="82" t="s">
        <v>149</v>
      </c>
      <c r="B4" s="80" t="s">
        <v>150</v>
      </c>
      <c r="C4" s="83">
        <v>5</v>
      </c>
      <c r="D4" s="84">
        <v>3000</v>
      </c>
      <c r="E4" s="63">
        <f>D4*C4</f>
        <v>15000</v>
      </c>
      <c r="F4" s="85" t="s">
        <v>151</v>
      </c>
      <c r="G4" s="86" t="s">
        <v>152</v>
      </c>
      <c r="H4" s="71">
        <v>70</v>
      </c>
      <c r="I4" s="64">
        <v>110</v>
      </c>
      <c r="J4" s="70">
        <v>5</v>
      </c>
      <c r="K4" s="72">
        <v>1</v>
      </c>
      <c r="L4" s="80" t="s">
        <v>153</v>
      </c>
      <c r="M4" s="85" t="s">
        <v>153</v>
      </c>
      <c r="N4" s="87" t="s">
        <v>154</v>
      </c>
      <c r="O4" s="101"/>
    </row>
    <row r="5" spans="1:15" ht="12" x14ac:dyDescent="0.25">
      <c r="A5" s="92"/>
      <c r="B5" s="93"/>
      <c r="C5" s="94"/>
      <c r="D5" s="95"/>
      <c r="E5" s="96">
        <f>D5*C5</f>
        <v>0</v>
      </c>
      <c r="F5" s="97"/>
      <c r="G5" s="98"/>
      <c r="H5" s="73"/>
      <c r="I5" s="32"/>
      <c r="J5" s="99"/>
      <c r="K5" s="33"/>
      <c r="L5" s="93"/>
      <c r="M5" s="97"/>
      <c r="N5" s="100"/>
    </row>
    <row r="6" spans="1:15" ht="12" x14ac:dyDescent="0.25">
      <c r="A6" s="92"/>
      <c r="B6" s="93"/>
      <c r="C6" s="94"/>
      <c r="D6" s="95"/>
      <c r="E6" s="96">
        <f t="shared" ref="E6:E22" si="0">D6*C6</f>
        <v>0</v>
      </c>
      <c r="F6" s="97"/>
      <c r="G6" s="98"/>
      <c r="H6" s="73"/>
      <c r="I6" s="32"/>
      <c r="J6" s="99"/>
      <c r="K6" s="33"/>
      <c r="L6" s="93"/>
      <c r="M6" s="97"/>
      <c r="N6" s="100"/>
    </row>
    <row r="7" spans="1:15" ht="12" x14ac:dyDescent="0.25">
      <c r="A7" s="92"/>
      <c r="B7" s="93"/>
      <c r="C7" s="94"/>
      <c r="D7" s="95"/>
      <c r="E7" s="96">
        <f t="shared" si="0"/>
        <v>0</v>
      </c>
      <c r="F7" s="97"/>
      <c r="G7" s="98"/>
      <c r="H7" s="73"/>
      <c r="I7" s="32"/>
      <c r="J7" s="99"/>
      <c r="K7" s="33"/>
      <c r="L7" s="93"/>
      <c r="M7" s="97"/>
      <c r="N7" s="100"/>
    </row>
    <row r="8" spans="1:15" ht="12" x14ac:dyDescent="0.25">
      <c r="A8" s="92"/>
      <c r="B8" s="93"/>
      <c r="C8" s="94"/>
      <c r="D8" s="95"/>
      <c r="E8" s="96">
        <f t="shared" si="0"/>
        <v>0</v>
      </c>
      <c r="F8" s="97"/>
      <c r="G8" s="98"/>
      <c r="H8" s="73"/>
      <c r="I8" s="32"/>
      <c r="J8" s="99"/>
      <c r="K8" s="33"/>
      <c r="L8" s="93"/>
      <c r="M8" s="97"/>
      <c r="N8" s="100"/>
    </row>
    <row r="9" spans="1:15" ht="12" x14ac:dyDescent="0.25">
      <c r="A9" s="92"/>
      <c r="B9" s="93"/>
      <c r="C9" s="94"/>
      <c r="D9" s="95"/>
      <c r="E9" s="96">
        <f t="shared" si="0"/>
        <v>0</v>
      </c>
      <c r="F9" s="97"/>
      <c r="G9" s="98"/>
      <c r="H9" s="73"/>
      <c r="I9" s="32"/>
      <c r="J9" s="99"/>
      <c r="K9" s="33"/>
      <c r="L9" s="93"/>
      <c r="M9" s="97"/>
      <c r="N9" s="100"/>
    </row>
    <row r="10" spans="1:15" ht="12" x14ac:dyDescent="0.25">
      <c r="A10" s="92"/>
      <c r="B10" s="93"/>
      <c r="C10" s="94"/>
      <c r="D10" s="95"/>
      <c r="E10" s="96">
        <f t="shared" si="0"/>
        <v>0</v>
      </c>
      <c r="F10" s="97"/>
      <c r="G10" s="98"/>
      <c r="H10" s="73"/>
      <c r="I10" s="32"/>
      <c r="J10" s="99"/>
      <c r="K10" s="33"/>
      <c r="L10" s="93"/>
      <c r="M10" s="97"/>
      <c r="N10" s="100"/>
    </row>
    <row r="11" spans="1:15" ht="12" x14ac:dyDescent="0.25">
      <c r="A11" s="92"/>
      <c r="B11" s="93"/>
      <c r="C11" s="94"/>
      <c r="D11" s="95"/>
      <c r="E11" s="96">
        <f t="shared" si="0"/>
        <v>0</v>
      </c>
      <c r="F11" s="97"/>
      <c r="G11" s="98"/>
      <c r="H11" s="74"/>
      <c r="I11" s="34"/>
      <c r="J11" s="99"/>
      <c r="K11" s="33"/>
      <c r="L11" s="93"/>
      <c r="M11" s="97"/>
      <c r="N11" s="100"/>
    </row>
    <row r="12" spans="1:15" ht="12" x14ac:dyDescent="0.25">
      <c r="A12" s="92"/>
      <c r="B12" s="93"/>
      <c r="C12" s="94"/>
      <c r="D12" s="95"/>
      <c r="E12" s="96">
        <f t="shared" si="0"/>
        <v>0</v>
      </c>
      <c r="F12" s="97"/>
      <c r="G12" s="98"/>
      <c r="H12" s="73"/>
      <c r="I12" s="32"/>
      <c r="J12" s="99"/>
      <c r="K12" s="33" t="s">
        <v>155</v>
      </c>
      <c r="L12" s="93" t="s">
        <v>155</v>
      </c>
      <c r="M12" s="97"/>
      <c r="N12" s="100"/>
    </row>
    <row r="13" spans="1:15" ht="12" x14ac:dyDescent="0.25">
      <c r="A13" s="92"/>
      <c r="B13" s="93"/>
      <c r="C13" s="94"/>
      <c r="D13" s="95"/>
      <c r="E13" s="96">
        <f t="shared" si="0"/>
        <v>0</v>
      </c>
      <c r="F13" s="97"/>
      <c r="G13" s="98"/>
      <c r="H13" s="73"/>
      <c r="I13" s="32"/>
      <c r="J13" s="99"/>
      <c r="K13" s="33"/>
      <c r="L13" s="93"/>
      <c r="M13" s="97"/>
      <c r="N13" s="100"/>
    </row>
    <row r="14" spans="1:15" ht="12" x14ac:dyDescent="0.25">
      <c r="A14" s="92"/>
      <c r="B14" s="93"/>
      <c r="C14" s="94"/>
      <c r="D14" s="95"/>
      <c r="E14" s="96">
        <f t="shared" si="0"/>
        <v>0</v>
      </c>
      <c r="F14" s="97"/>
      <c r="G14" s="98"/>
      <c r="H14" s="73"/>
      <c r="I14" s="32"/>
      <c r="J14" s="99"/>
      <c r="K14" s="33"/>
      <c r="L14" s="93"/>
      <c r="M14" s="97"/>
      <c r="N14" s="100"/>
    </row>
    <row r="15" spans="1:15" ht="12" x14ac:dyDescent="0.25">
      <c r="A15" s="92"/>
      <c r="B15" s="93"/>
      <c r="C15" s="94"/>
      <c r="D15" s="95"/>
      <c r="E15" s="96">
        <f t="shared" si="0"/>
        <v>0</v>
      </c>
      <c r="F15" s="97"/>
      <c r="G15" s="98"/>
      <c r="H15" s="73"/>
      <c r="I15" s="32"/>
      <c r="J15" s="99"/>
      <c r="K15" s="33"/>
      <c r="L15" s="93"/>
      <c r="M15" s="97"/>
      <c r="N15" s="100"/>
    </row>
    <row r="16" spans="1:15" ht="12" x14ac:dyDescent="0.25">
      <c r="A16" s="92"/>
      <c r="B16" s="93"/>
      <c r="C16" s="94"/>
      <c r="D16" s="95"/>
      <c r="E16" s="96">
        <f t="shared" si="0"/>
        <v>0</v>
      </c>
      <c r="F16" s="97"/>
      <c r="G16" s="98"/>
      <c r="H16" s="73"/>
      <c r="I16" s="32"/>
      <c r="J16" s="99"/>
      <c r="K16" s="33"/>
      <c r="L16" s="93"/>
      <c r="M16" s="97"/>
      <c r="N16" s="100"/>
    </row>
    <row r="17" spans="1:15" ht="12" x14ac:dyDescent="0.25">
      <c r="A17" s="92"/>
      <c r="B17" s="93"/>
      <c r="C17" s="94"/>
      <c r="D17" s="95"/>
      <c r="E17" s="96">
        <f t="shared" si="0"/>
        <v>0</v>
      </c>
      <c r="F17" s="97"/>
      <c r="G17" s="98"/>
      <c r="H17" s="73"/>
      <c r="I17" s="32"/>
      <c r="J17" s="99"/>
      <c r="K17" s="33"/>
      <c r="L17" s="93"/>
      <c r="M17" s="97"/>
      <c r="N17" s="100"/>
    </row>
    <row r="18" spans="1:15" ht="12" x14ac:dyDescent="0.25">
      <c r="A18" s="92"/>
      <c r="B18" s="93"/>
      <c r="C18" s="94"/>
      <c r="D18" s="95"/>
      <c r="E18" s="96">
        <f t="shared" si="0"/>
        <v>0</v>
      </c>
      <c r="F18" s="97"/>
      <c r="G18" s="98"/>
      <c r="H18" s="73"/>
      <c r="I18" s="32"/>
      <c r="J18" s="99"/>
      <c r="K18" s="33"/>
      <c r="L18" s="93"/>
      <c r="M18" s="97"/>
      <c r="N18" s="100"/>
    </row>
    <row r="19" spans="1:15" ht="12" x14ac:dyDescent="0.25">
      <c r="A19" s="92"/>
      <c r="B19" s="93"/>
      <c r="C19" s="94"/>
      <c r="D19" s="95"/>
      <c r="E19" s="96">
        <f t="shared" si="0"/>
        <v>0</v>
      </c>
      <c r="F19" s="97"/>
      <c r="G19" s="98"/>
      <c r="H19" s="73"/>
      <c r="I19" s="32"/>
      <c r="J19" s="99"/>
      <c r="K19" s="33"/>
      <c r="L19" s="93"/>
      <c r="M19" s="97"/>
      <c r="N19" s="100"/>
    </row>
    <row r="20" spans="1:15" ht="12" x14ac:dyDescent="0.25">
      <c r="A20" s="92"/>
      <c r="B20" s="93"/>
      <c r="C20" s="94"/>
      <c r="D20" s="95"/>
      <c r="E20" s="96">
        <f t="shared" si="0"/>
        <v>0</v>
      </c>
      <c r="F20" s="97"/>
      <c r="G20" s="98"/>
      <c r="H20" s="73"/>
      <c r="I20" s="32"/>
      <c r="J20" s="99"/>
      <c r="K20" s="33"/>
      <c r="L20" s="93"/>
      <c r="M20" s="97"/>
      <c r="N20" s="100"/>
    </row>
    <row r="21" spans="1:15" ht="12" x14ac:dyDescent="0.25">
      <c r="A21" s="92"/>
      <c r="B21" s="93"/>
      <c r="C21" s="94"/>
      <c r="D21" s="95"/>
      <c r="E21" s="96">
        <f t="shared" si="0"/>
        <v>0</v>
      </c>
      <c r="F21" s="97"/>
      <c r="G21" s="98"/>
      <c r="H21" s="73"/>
      <c r="I21" s="32"/>
      <c r="J21" s="99"/>
      <c r="K21" s="33"/>
      <c r="L21" s="93"/>
      <c r="M21" s="97"/>
      <c r="N21" s="100"/>
    </row>
    <row r="22" spans="1:15" ht="12" x14ac:dyDescent="0.25">
      <c r="A22" s="92"/>
      <c r="B22" s="93"/>
      <c r="C22" s="94"/>
      <c r="D22" s="95"/>
      <c r="E22" s="96">
        <f t="shared" si="0"/>
        <v>0</v>
      </c>
      <c r="F22" s="97"/>
      <c r="G22" s="98"/>
      <c r="H22" s="73"/>
      <c r="I22" s="32"/>
      <c r="J22" s="99"/>
      <c r="K22" s="33"/>
      <c r="L22" s="93"/>
      <c r="M22" s="97"/>
      <c r="N22" s="100"/>
    </row>
    <row r="23" spans="1:15" ht="12" thickBot="1" x14ac:dyDescent="0.3">
      <c r="A23" s="65" t="s">
        <v>156</v>
      </c>
      <c r="B23" s="66"/>
      <c r="C23" s="68">
        <f>SUM(C5:C22)</f>
        <v>0</v>
      </c>
      <c r="D23" s="67"/>
      <c r="E23" s="67">
        <f>SUM(E5:E22)</f>
        <v>0</v>
      </c>
      <c r="F23" s="68"/>
      <c r="G23" s="69"/>
      <c r="H23" s="75"/>
      <c r="I23" s="68"/>
      <c r="J23" s="88">
        <f>SUM(J5:J22)</f>
        <v>0</v>
      </c>
      <c r="K23" s="76">
        <f>SUM(K5:K22)</f>
        <v>0</v>
      </c>
      <c r="L23" s="75"/>
      <c r="M23" s="68"/>
      <c r="N23" s="81"/>
      <c r="O23" s="35"/>
    </row>
    <row r="29" spans="1:15" x14ac:dyDescent="0.25">
      <c r="I29" s="31" t="s">
        <v>27</v>
      </c>
    </row>
  </sheetData>
  <sheetProtection algorithmName="SHA-512" hashValue="pV+5ZoXKAE+c/JK29fp9rWFqIi20RPXWVLx+V1RgeB/FyPT/zcKcEu/TicPa4+7ojWzIfdokRBhkwZKn0VFgAA==" saltValue="AQQHITE0bf3I65lzx+/Naw==" spinCount="100000" sheet="1" selectLockedCells="1"/>
  <mergeCells count="16">
    <mergeCell ref="M2:M3"/>
    <mergeCell ref="N2:N3"/>
    <mergeCell ref="I2:I3"/>
    <mergeCell ref="F2:F3"/>
    <mergeCell ref="K2:K3"/>
    <mergeCell ref="H2:H3"/>
    <mergeCell ref="B1:G1"/>
    <mergeCell ref="J2:J3"/>
    <mergeCell ref="H1:K1"/>
    <mergeCell ref="L2:L3"/>
    <mergeCell ref="A2:A3"/>
    <mergeCell ref="B2:B3"/>
    <mergeCell ref="G2:G3"/>
    <mergeCell ref="E2:E3"/>
    <mergeCell ref="C2:C3"/>
    <mergeCell ref="D2:D3"/>
  </mergeCells>
  <pageMargins left="0.7" right="0.7" top="0.98750000000000004" bottom="0.78740157499999996" header="0.3" footer="0.3"/>
  <pageSetup paperSize="9" scale="70" fitToHeight="0" orientation="landscape" r:id="rId1"/>
  <headerFooter>
    <oddHeader>&amp;R&amp;G</oddHeader>
    <oddFooter>&amp;L&amp;"Arial,Standard"V 03/2022&amp;R&amp;"Arial,Standard"2/2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CB878AEFFE2746B998B3F4F9DE19D9" ma:contentTypeVersion="16" ma:contentTypeDescription="Ein neues Dokument erstellen." ma:contentTypeScope="" ma:versionID="0aeb85337c1e5a927dfef8188551ba7c">
  <xsd:schema xmlns:xsd="http://www.w3.org/2001/XMLSchema" xmlns:xs="http://www.w3.org/2001/XMLSchema" xmlns:p="http://schemas.microsoft.com/office/2006/metadata/properties" xmlns:ns2="830c07e9-a4cc-4726-9705-e82f0ed25150" xmlns:ns3="a0c6efcb-1797-4e7e-9ed9-6bf64d64053b" targetNamespace="http://schemas.microsoft.com/office/2006/metadata/properties" ma:root="true" ma:fieldsID="97165f1e5822634c2fe18f3ab5f35e58" ns2:_="" ns3:_="">
    <xsd:import namespace="830c07e9-a4cc-4726-9705-e82f0ed25150"/>
    <xsd:import namespace="a0c6efcb-1797-4e7e-9ed9-6bf64d6405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c07e9-a4cc-4726-9705-e82f0ed25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27ad94a-83ef-40de-8c33-0897165ee4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c6efcb-1797-4e7e-9ed9-6bf64d64053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89dd1e6-fcf2-4c6e-89dc-f224a55ccdf4}" ma:internalName="TaxCatchAll" ma:showField="CatchAllData" ma:web="a0c6efcb-1797-4e7e-9ed9-6bf64d6405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0c07e9-a4cc-4726-9705-e82f0ed25150">
      <Terms xmlns="http://schemas.microsoft.com/office/infopath/2007/PartnerControls"/>
    </lcf76f155ced4ddcb4097134ff3c332f>
    <TaxCatchAll xmlns="a0c6efcb-1797-4e7e-9ed9-6bf64d64053b" xsi:nil="true"/>
  </documentManagement>
</p:properties>
</file>

<file path=customXml/itemProps1.xml><?xml version="1.0" encoding="utf-8"?>
<ds:datastoreItem xmlns:ds="http://schemas.openxmlformats.org/officeDocument/2006/customXml" ds:itemID="{546BA1CA-0FA9-42B9-9CD5-6A93AC0B06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0c07e9-a4cc-4726-9705-e82f0ed25150"/>
    <ds:schemaRef ds:uri="a0c6efcb-1797-4e7e-9ed9-6bf64d6405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87C744-75DA-41E9-BC11-85298C6207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6C29C8-359C-4417-B28B-5C6E86CA02E4}">
  <ds:schemaRefs>
    <ds:schemaRef ds:uri="http://schemas.microsoft.com/office/2006/metadata/properties"/>
    <ds:schemaRef ds:uri="http://schemas.microsoft.com/office/infopath/2007/PartnerControls"/>
    <ds:schemaRef ds:uri="830c07e9-a4cc-4726-9705-e82f0ed25150"/>
    <ds:schemaRef ds:uri="a0c6efcb-1797-4e7e-9ed9-6bf64d6405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R1 Dati quant. irrigazione</vt:lpstr>
      <vt:lpstr>R2 Legalità_Plausabilità</vt:lpstr>
      <vt:lpstr>'R2 Legalità_Plausabilità'!Druckbereich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Gampp</dc:creator>
  <cp:keywords/>
  <dc:description/>
  <cp:lastModifiedBy>Anna Lochmann</cp:lastModifiedBy>
  <cp:revision/>
  <dcterms:created xsi:type="dcterms:W3CDTF">2018-12-03T13:44:48Z</dcterms:created>
  <dcterms:modified xsi:type="dcterms:W3CDTF">2022-06-22T07:09:03Z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0x01010054CB878AEFFE2746B998B3F4F9DE19D9</vt:lpwstr>
  </property>
  <property fmtid="{D5CDD505-2E9C-101B-9397-08002B2CF9AE}" pid="3" name="MediaServiceImageTags">
    <vt:lpwstr/>
  </property>
</Properties>
</file>